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&amp;Ko\Desktop\"/>
    </mc:Choice>
  </mc:AlternateContent>
  <bookViews>
    <workbookView xWindow="-108" yWindow="-108" windowWidth="20736" windowHeight="11760" tabRatio="637" activeTab="3"/>
  </bookViews>
  <sheets>
    <sheet name="Сестринское дело_&quot;ООО&quot;" sheetId="1" r:id="rId1"/>
    <sheet name="Сестринское дело_&quot;СОО&quot;" sheetId="2" r:id="rId2"/>
    <sheet name="Лечебное дело_&quot;СОО&quot;" sheetId="3" r:id="rId3"/>
    <sheet name="Стоматология ортопедическая_&quot;СО" sheetId="4" r:id="rId4"/>
    <sheet name="Фармация _&quot;СОО&quot;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3" i="2" l="1"/>
  <c r="O19" i="2"/>
  <c r="O45" i="2"/>
  <c r="O57" i="2"/>
  <c r="O58" i="2"/>
  <c r="O20" i="2" l="1"/>
  <c r="O9" i="2"/>
  <c r="O56" i="2"/>
  <c r="O51" i="2"/>
  <c r="O35" i="2"/>
  <c r="O26" i="2"/>
  <c r="O12" i="5" l="1"/>
  <c r="O6" i="2" l="1"/>
  <c r="O55" i="2"/>
  <c r="O22" i="2"/>
  <c r="O25" i="2"/>
  <c r="O12" i="2"/>
  <c r="O15" i="2"/>
  <c r="O42" i="2"/>
  <c r="O46" i="2" l="1"/>
  <c r="O50" i="2"/>
  <c r="O36" i="2"/>
  <c r="O17" i="5" l="1"/>
  <c r="O18" i="5"/>
  <c r="O19" i="5"/>
  <c r="O20" i="5"/>
  <c r="O21" i="5"/>
  <c r="O10" i="5"/>
  <c r="O8" i="5"/>
  <c r="O13" i="5"/>
  <c r="O14" i="5"/>
  <c r="O15" i="5"/>
  <c r="O16" i="5"/>
  <c r="O7" i="5" l="1"/>
  <c r="O6" i="5"/>
  <c r="O4" i="5"/>
  <c r="O9" i="4"/>
  <c r="O7" i="4"/>
  <c r="O3" i="4"/>
  <c r="O8" i="4"/>
  <c r="O11" i="4"/>
  <c r="O12" i="4"/>
  <c r="O13" i="4"/>
  <c r="O14" i="4"/>
  <c r="O10" i="4"/>
  <c r="O4" i="4"/>
  <c r="O5" i="4"/>
  <c r="O43" i="2"/>
  <c r="O37" i="2"/>
  <c r="O27" i="2"/>
  <c r="O29" i="2"/>
  <c r="O47" i="2"/>
  <c r="O17" i="2"/>
  <c r="O44" i="2"/>
  <c r="O18" i="2"/>
  <c r="O39" i="2"/>
  <c r="O28" i="2"/>
  <c r="O21" i="2"/>
  <c r="O4" i="2"/>
  <c r="O33" i="2"/>
  <c r="O7" i="2"/>
  <c r="O48" i="2"/>
  <c r="O30" i="2"/>
  <c r="O13" i="2"/>
  <c r="O34" i="2"/>
  <c r="O41" i="2"/>
  <c r="O16" i="2"/>
  <c r="O8" i="2"/>
  <c r="O3" i="2"/>
  <c r="O5" i="2"/>
  <c r="O49" i="2"/>
  <c r="O52" i="2" l="1"/>
  <c r="O31" i="2"/>
  <c r="O40" i="2"/>
  <c r="O32" i="2"/>
  <c r="O54" i="2"/>
  <c r="O11" i="2"/>
  <c r="O10" i="2"/>
  <c r="O38" i="2"/>
  <c r="O14" i="2"/>
  <c r="O29" i="3" l="1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141" i="4" l="1"/>
  <c r="O142" i="4"/>
  <c r="O143" i="4"/>
  <c r="O144" i="4"/>
  <c r="O145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6" i="4"/>
  <c r="O27" i="3" l="1"/>
  <c r="O28" i="3"/>
  <c r="O59" i="1" l="1"/>
  <c r="O60" i="1"/>
  <c r="O55" i="1"/>
  <c r="O56" i="1"/>
  <c r="O57" i="1"/>
  <c r="O58" i="1"/>
  <c r="O49" i="1"/>
  <c r="O54" i="1"/>
  <c r="O23" i="2" l="1"/>
  <c r="O24" i="2"/>
  <c r="O9" i="5" l="1"/>
  <c r="O3" i="5"/>
  <c r="O11" i="5"/>
</calcChain>
</file>

<file path=xl/sharedStrings.xml><?xml version="1.0" encoding="utf-8"?>
<sst xmlns="http://schemas.openxmlformats.org/spreadsheetml/2006/main" count="2559" uniqueCount="625">
  <si>
    <t>R — идентификатор</t>
  </si>
  <si>
    <t>Фамилия</t>
  </si>
  <si>
    <t>Имя</t>
  </si>
  <si>
    <t>Отчество</t>
  </si>
  <si>
    <t>Серия документа об образовательном
(образовательно-квалификационном)
уровне, на основе которого
осуществляется поступление</t>
  </si>
  <si>
    <t>Номер документа об образовательном
(образовательно-квалификационном)
уровне, на основе которого
осуществляется поступление</t>
  </si>
  <si>
    <t>Код документа, на основе которого
осуществляется поступление</t>
  </si>
  <si>
    <t>Название профильного предмета №1
(в соответствии с Правилами приема)</t>
  </si>
  <si>
    <t>Количество баллов
по порфильному предмету №1
(перевод в 100-бальную шкалу)</t>
  </si>
  <si>
    <t>Название профильного предмета №2
(в соответствии с Правилами приема)</t>
  </si>
  <si>
    <t>Количество баллов
по профильному предмету №2
(перевод в 100-бальную шкалу)</t>
  </si>
  <si>
    <t>Сумма баллов творческого конкурса</t>
  </si>
  <si>
    <t>Сумма дополнительных баллов</t>
  </si>
  <si>
    <t>Средний балл документа
об образовательном
(образовательно-квалификационном)
уровне, на основе которого
осуществляется поступление</t>
  </si>
  <si>
    <t>Общее количество баллов</t>
  </si>
  <si>
    <t>Наличие льгот;   категория</t>
  </si>
  <si>
    <t>Регистрационный  номер</t>
  </si>
  <si>
    <t>Форма  финансирования
получаемого образования</t>
  </si>
  <si>
    <t>Вид документов  об  образовании
(копии  или  оригиналы)</t>
  </si>
  <si>
    <t>Половая принадлежность абитуриента</t>
  </si>
  <si>
    <t>Изучаемый иностранный язык</t>
  </si>
  <si>
    <t>Номер  академической  группы</t>
  </si>
  <si>
    <t>Дата,  когда  выбыл</t>
  </si>
  <si>
    <t>Примечания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</si>
  <si>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</si>
  <si>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</si>
  <si>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</si>
  <si>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</si>
  <si>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</si>
  <si>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</si>
  <si>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</si>
  <si>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</si>
  <si>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</si>
  <si>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</si>
  <si>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</si>
  <si>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</si>
  <si>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</si>
  <si>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</si>
  <si>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</si>
  <si>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</si>
  <si>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</si>
  <si>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</si>
  <si>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</si>
  <si>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</si>
  <si>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</si>
  <si>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</si>
  <si>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</si>
  <si>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</si>
  <si>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СОО</t>
  </si>
  <si>
    <t>Биология</t>
  </si>
  <si>
    <t>Б</t>
  </si>
  <si>
    <t>А</t>
  </si>
  <si>
    <t>Русский язык</t>
  </si>
  <si>
    <t>О</t>
  </si>
  <si>
    <t>001</t>
  </si>
  <si>
    <t>ООО</t>
  </si>
  <si>
    <t>60</t>
  </si>
  <si>
    <t>М</t>
  </si>
  <si>
    <t>Украинский язык</t>
  </si>
  <si>
    <t>Ж</t>
  </si>
  <si>
    <t>Боровицкая</t>
  </si>
  <si>
    <t>Светлана</t>
  </si>
  <si>
    <t>Николаевна</t>
  </si>
  <si>
    <t>ДР</t>
  </si>
  <si>
    <t>022433</t>
  </si>
  <si>
    <t>68,8</t>
  </si>
  <si>
    <t>Чорноплат</t>
  </si>
  <si>
    <t>Виктория</t>
  </si>
  <si>
    <t>Юрьевна</t>
  </si>
  <si>
    <t>16234000974847</t>
  </si>
  <si>
    <t>100</t>
  </si>
  <si>
    <t>78,8</t>
  </si>
  <si>
    <t>Чернышкова</t>
  </si>
  <si>
    <t>Марина</t>
  </si>
  <si>
    <t>Александровна</t>
  </si>
  <si>
    <t>НК</t>
  </si>
  <si>
    <t>25036210</t>
  </si>
  <si>
    <t>66,2</t>
  </si>
  <si>
    <t>002</t>
  </si>
  <si>
    <t>Сипулина</t>
  </si>
  <si>
    <t>Инна</t>
  </si>
  <si>
    <t>Сергеевна</t>
  </si>
  <si>
    <t>ДА</t>
  </si>
  <si>
    <t>1607292</t>
  </si>
  <si>
    <t>003</t>
  </si>
  <si>
    <t xml:space="preserve">Киприянова </t>
  </si>
  <si>
    <t xml:space="preserve">Дарья </t>
  </si>
  <si>
    <t>16227000001655</t>
  </si>
  <si>
    <t xml:space="preserve">Овсиенко </t>
  </si>
  <si>
    <t>Кирилл</t>
  </si>
  <si>
    <t>Андреевич</t>
  </si>
  <si>
    <t>16234001589347</t>
  </si>
  <si>
    <t>Баштанникова</t>
  </si>
  <si>
    <t>Елена</t>
  </si>
  <si>
    <t>Дмитриевна</t>
  </si>
  <si>
    <t>16227000001800</t>
  </si>
  <si>
    <t xml:space="preserve">Пархоменко </t>
  </si>
  <si>
    <t>Анна</t>
  </si>
  <si>
    <t>Анатольевна</t>
  </si>
  <si>
    <t>16234001953219</t>
  </si>
  <si>
    <t>007</t>
  </si>
  <si>
    <t>чл.семьи СВО</t>
  </si>
  <si>
    <t xml:space="preserve">Пироженко </t>
  </si>
  <si>
    <t>Полина</t>
  </si>
  <si>
    <t>16227000003354</t>
  </si>
  <si>
    <t>80</t>
  </si>
  <si>
    <t>88,2</t>
  </si>
  <si>
    <t>004</t>
  </si>
  <si>
    <t>Журавлёва</t>
  </si>
  <si>
    <t>Юлия</t>
  </si>
  <si>
    <t>Олеговна</t>
  </si>
  <si>
    <t>16227100000431</t>
  </si>
  <si>
    <t>005</t>
  </si>
  <si>
    <t xml:space="preserve">Величко </t>
  </si>
  <si>
    <t>Игорь</t>
  </si>
  <si>
    <t>Игоревич</t>
  </si>
  <si>
    <t>16234001589213</t>
  </si>
  <si>
    <t>88,6</t>
  </si>
  <si>
    <t>006</t>
  </si>
  <si>
    <t xml:space="preserve">Полясный </t>
  </si>
  <si>
    <t>Максим</t>
  </si>
  <si>
    <t>Сергеевич</t>
  </si>
  <si>
    <t>16234001662478</t>
  </si>
  <si>
    <t>73,6</t>
  </si>
  <si>
    <t>Личманов</t>
  </si>
  <si>
    <t>Марк</t>
  </si>
  <si>
    <t>Олегович</t>
  </si>
  <si>
    <t>16234001835425</t>
  </si>
  <si>
    <t>сын погибшего военого</t>
  </si>
  <si>
    <t>Сапова</t>
  </si>
  <si>
    <t>Мирослава</t>
  </si>
  <si>
    <t>16227000003804</t>
  </si>
  <si>
    <t>98,6</t>
  </si>
  <si>
    <t>012</t>
  </si>
  <si>
    <t>Игнатьева</t>
  </si>
  <si>
    <t>Анастасия</t>
  </si>
  <si>
    <t>Денисовна</t>
  </si>
  <si>
    <t>16234001835445</t>
  </si>
  <si>
    <t>84,6</t>
  </si>
  <si>
    <t>011</t>
  </si>
  <si>
    <t>Григорьева</t>
  </si>
  <si>
    <t>Маргарита</t>
  </si>
  <si>
    <t>Алексеевна</t>
  </si>
  <si>
    <t>16204000002387</t>
  </si>
  <si>
    <t>83,6</t>
  </si>
  <si>
    <t>010</t>
  </si>
  <si>
    <t>Медведева</t>
  </si>
  <si>
    <t>Кристина</t>
  </si>
  <si>
    <t>Владимировна</t>
  </si>
  <si>
    <t>16227000003329</t>
  </si>
  <si>
    <t>Химия</t>
  </si>
  <si>
    <t>008</t>
  </si>
  <si>
    <t>Лукьянцева</t>
  </si>
  <si>
    <t>Ивановна</t>
  </si>
  <si>
    <t>16227000001950</t>
  </si>
  <si>
    <t>96,2</t>
  </si>
  <si>
    <t>О.</t>
  </si>
  <si>
    <t xml:space="preserve">Тимофеева </t>
  </si>
  <si>
    <t>Вера</t>
  </si>
  <si>
    <t>16227000002414</t>
  </si>
  <si>
    <t>70</t>
  </si>
  <si>
    <t>Мищанина</t>
  </si>
  <si>
    <t>Мария</t>
  </si>
  <si>
    <t>16234001867540</t>
  </si>
  <si>
    <t>85,6</t>
  </si>
  <si>
    <t>К</t>
  </si>
  <si>
    <t>Мухина</t>
  </si>
  <si>
    <t>Яна</t>
  </si>
  <si>
    <t>16227000002601</t>
  </si>
  <si>
    <t>76,2</t>
  </si>
  <si>
    <t>009</t>
  </si>
  <si>
    <t>Филатова</t>
  </si>
  <si>
    <t>06234001708423</t>
  </si>
  <si>
    <t>91,2</t>
  </si>
  <si>
    <t>013</t>
  </si>
  <si>
    <t>Зинченко</t>
  </si>
  <si>
    <t>София</t>
  </si>
  <si>
    <t>16234001770096</t>
  </si>
  <si>
    <t>97</t>
  </si>
  <si>
    <t>Буртовая</t>
  </si>
  <si>
    <t>Виталина</t>
  </si>
  <si>
    <t>16227000000519</t>
  </si>
  <si>
    <t>88,4</t>
  </si>
  <si>
    <t>Шкорупа</t>
  </si>
  <si>
    <t>Наталья</t>
  </si>
  <si>
    <t>44822615</t>
  </si>
  <si>
    <t>Макиёва</t>
  </si>
  <si>
    <t>Надежда</t>
  </si>
  <si>
    <t>Евгеньевна</t>
  </si>
  <si>
    <t>16227000001556</t>
  </si>
  <si>
    <t>70,6</t>
  </si>
  <si>
    <t>Настаченко</t>
  </si>
  <si>
    <t>Камила</t>
  </si>
  <si>
    <t>16227000001557</t>
  </si>
  <si>
    <t>Мингазитдинова</t>
  </si>
  <si>
    <t>Вячеславовна</t>
  </si>
  <si>
    <t>16227000000272</t>
  </si>
  <si>
    <t>77</t>
  </si>
  <si>
    <t>Безбородова</t>
  </si>
  <si>
    <t>Ирина</t>
  </si>
  <si>
    <t>34504235</t>
  </si>
  <si>
    <t xml:space="preserve">Даценко </t>
  </si>
  <si>
    <t xml:space="preserve">Сергей </t>
  </si>
  <si>
    <t>Павлович</t>
  </si>
  <si>
    <t>НР</t>
  </si>
  <si>
    <t>10451010</t>
  </si>
  <si>
    <t>98,2</t>
  </si>
  <si>
    <t>Маринченко</t>
  </si>
  <si>
    <t>Андрей</t>
  </si>
  <si>
    <t>Викторович</t>
  </si>
  <si>
    <t>06104000098384</t>
  </si>
  <si>
    <t>86,6</t>
  </si>
  <si>
    <t>Пьянкова</t>
  </si>
  <si>
    <t>Андреевна</t>
  </si>
  <si>
    <t>16227000001569</t>
  </si>
  <si>
    <t>83</t>
  </si>
  <si>
    <t>015</t>
  </si>
  <si>
    <t>Мальцева</t>
  </si>
  <si>
    <t>Федоровна</t>
  </si>
  <si>
    <t>14654981</t>
  </si>
  <si>
    <t>67,2</t>
  </si>
  <si>
    <t>014</t>
  </si>
  <si>
    <t>Н</t>
  </si>
  <si>
    <t>Натура</t>
  </si>
  <si>
    <t>14366124</t>
  </si>
  <si>
    <t>Тютюнник</t>
  </si>
  <si>
    <t>16227000002718</t>
  </si>
  <si>
    <t>96,8</t>
  </si>
  <si>
    <t>Матюхина</t>
  </si>
  <si>
    <t>Михайловна</t>
  </si>
  <si>
    <t>16234001563139</t>
  </si>
  <si>
    <t>82,2</t>
  </si>
  <si>
    <t xml:space="preserve">Федотова </t>
  </si>
  <si>
    <t>Игоревна</t>
  </si>
  <si>
    <t>16227000003467</t>
  </si>
  <si>
    <t>91</t>
  </si>
  <si>
    <t>Куцерова</t>
  </si>
  <si>
    <t>16227000002238</t>
  </si>
  <si>
    <t>Гордиенко</t>
  </si>
  <si>
    <t>Дмитрий</t>
  </si>
  <si>
    <t>16227000002518</t>
  </si>
  <si>
    <t>Тарабанова</t>
  </si>
  <si>
    <t>Лилия</t>
  </si>
  <si>
    <t>16227000002338</t>
  </si>
  <si>
    <t>Левченко</t>
  </si>
  <si>
    <t>Алёна</t>
  </si>
  <si>
    <t>14478979</t>
  </si>
  <si>
    <t>67,6</t>
  </si>
  <si>
    <t>Бахтина</t>
  </si>
  <si>
    <t>Любовь</t>
  </si>
  <si>
    <t>12681448</t>
  </si>
  <si>
    <t>018</t>
  </si>
  <si>
    <t>017</t>
  </si>
  <si>
    <t>Милана</t>
  </si>
  <si>
    <t>16234001567138</t>
  </si>
  <si>
    <t>016</t>
  </si>
  <si>
    <t>Иванова</t>
  </si>
  <si>
    <t>Ника</t>
  </si>
  <si>
    <t>Викторовна</t>
  </si>
  <si>
    <t>16204000002431</t>
  </si>
  <si>
    <t xml:space="preserve">Андриенко </t>
  </si>
  <si>
    <t>16227000000839</t>
  </si>
  <si>
    <t>81,2</t>
  </si>
  <si>
    <t>Кащенко</t>
  </si>
  <si>
    <t>18854287</t>
  </si>
  <si>
    <t>72,8</t>
  </si>
  <si>
    <t>021</t>
  </si>
  <si>
    <t>Сидоров</t>
  </si>
  <si>
    <t>Артём</t>
  </si>
  <si>
    <t>Евгеньевич</t>
  </si>
  <si>
    <t>2202776</t>
  </si>
  <si>
    <t>Кузнецова</t>
  </si>
  <si>
    <t>Евгения</t>
  </si>
  <si>
    <t>022</t>
  </si>
  <si>
    <t>16227000001553</t>
  </si>
  <si>
    <t>Ахинян</t>
  </si>
  <si>
    <t>Стелла</t>
  </si>
  <si>
    <t>Мехаковна</t>
  </si>
  <si>
    <t>16227000002609</t>
  </si>
  <si>
    <t>68,6</t>
  </si>
  <si>
    <t>Ф</t>
  </si>
  <si>
    <t>Гридасов</t>
  </si>
  <si>
    <t>Богдан</t>
  </si>
  <si>
    <t>Дмитриевич</t>
  </si>
  <si>
    <t>16227000002850</t>
  </si>
  <si>
    <t>020</t>
  </si>
  <si>
    <t>сирота</t>
  </si>
  <si>
    <t>Дригота</t>
  </si>
  <si>
    <t>Ева-Мария</t>
  </si>
  <si>
    <t>16204000002545</t>
  </si>
  <si>
    <t>Куринная</t>
  </si>
  <si>
    <t>16227000002412</t>
  </si>
  <si>
    <t>023</t>
  </si>
  <si>
    <t>Васылец</t>
  </si>
  <si>
    <t>Данииловна</t>
  </si>
  <si>
    <t>16234001576690</t>
  </si>
  <si>
    <t>82,8</t>
  </si>
  <si>
    <t>Апет</t>
  </si>
  <si>
    <t>Данил</t>
  </si>
  <si>
    <t>Валерьевич</t>
  </si>
  <si>
    <t>16234001589355</t>
  </si>
  <si>
    <t>Мирончук</t>
  </si>
  <si>
    <t>Александр</t>
  </si>
  <si>
    <t>Владимирович</t>
  </si>
  <si>
    <t>16227000001953</t>
  </si>
  <si>
    <t>Фидря</t>
  </si>
  <si>
    <t>Ксения</t>
  </si>
  <si>
    <t>16204000002411</t>
  </si>
  <si>
    <t>024</t>
  </si>
  <si>
    <t>Белогоров</t>
  </si>
  <si>
    <t>Николай</t>
  </si>
  <si>
    <t>16227200000142</t>
  </si>
  <si>
    <t>Филонова</t>
  </si>
  <si>
    <t>Алина</t>
  </si>
  <si>
    <t>1707259</t>
  </si>
  <si>
    <t>019</t>
  </si>
  <si>
    <t>Решетникова</t>
  </si>
  <si>
    <t>Алиса</t>
  </si>
  <si>
    <t>Артемовна</t>
  </si>
  <si>
    <t>16234000962485</t>
  </si>
  <si>
    <t>71,4</t>
  </si>
  <si>
    <t>Кулик</t>
  </si>
  <si>
    <t>Руслановна</t>
  </si>
  <si>
    <t>16227000003257</t>
  </si>
  <si>
    <t>77,4</t>
  </si>
  <si>
    <t>Гавалешко</t>
  </si>
  <si>
    <t>34496834</t>
  </si>
  <si>
    <t>Васильева</t>
  </si>
  <si>
    <t>Дарья</t>
  </si>
  <si>
    <t>16234001700891</t>
  </si>
  <si>
    <t>87,6</t>
  </si>
  <si>
    <t>025</t>
  </si>
  <si>
    <t>16234001513986</t>
  </si>
  <si>
    <t>80,0</t>
  </si>
  <si>
    <t>Ольга</t>
  </si>
  <si>
    <t>327778</t>
  </si>
  <si>
    <t>63,6</t>
  </si>
  <si>
    <t>026</t>
  </si>
  <si>
    <t>Белобровец</t>
  </si>
  <si>
    <t>Станиславовна</t>
  </si>
  <si>
    <t>АВ</t>
  </si>
  <si>
    <t>000634</t>
  </si>
  <si>
    <t>79,2</t>
  </si>
  <si>
    <t>член семьи СВО</t>
  </si>
  <si>
    <t>Ильина</t>
  </si>
  <si>
    <t>Дарина</t>
  </si>
  <si>
    <t>Бачуковна</t>
  </si>
  <si>
    <t>16227000002723</t>
  </si>
  <si>
    <t>Подольская</t>
  </si>
  <si>
    <t>Васильевна</t>
  </si>
  <si>
    <t>16227000002498</t>
  </si>
  <si>
    <t>Трещилов</t>
  </si>
  <si>
    <t>Арсений</t>
  </si>
  <si>
    <t>118005 0013189</t>
  </si>
  <si>
    <t>68,4</t>
  </si>
  <si>
    <t>Джгаркава</t>
  </si>
  <si>
    <t>Ия-Айгюн</t>
  </si>
  <si>
    <t>Анаровна</t>
  </si>
  <si>
    <t>16234001953216</t>
  </si>
  <si>
    <t>027</t>
  </si>
  <si>
    <t>Цветкова</t>
  </si>
  <si>
    <t>27340215</t>
  </si>
  <si>
    <t>76,5</t>
  </si>
  <si>
    <t>Дубляк</t>
  </si>
  <si>
    <t>27650771</t>
  </si>
  <si>
    <t>68,2</t>
  </si>
  <si>
    <t>028</t>
  </si>
  <si>
    <t>Самойленко</t>
  </si>
  <si>
    <t>16227000002499</t>
  </si>
  <si>
    <t>Курилко</t>
  </si>
  <si>
    <t>Роман</t>
  </si>
  <si>
    <t>2103252</t>
  </si>
  <si>
    <t>029</t>
  </si>
  <si>
    <t>Куковская</t>
  </si>
  <si>
    <t>Константиновна</t>
  </si>
  <si>
    <t>16234001603632</t>
  </si>
  <si>
    <t>Папушина</t>
  </si>
  <si>
    <t>27340182</t>
  </si>
  <si>
    <t>Квинт</t>
  </si>
  <si>
    <t>16234001703733</t>
  </si>
  <si>
    <t>Ширкова</t>
  </si>
  <si>
    <t>16234001835460</t>
  </si>
  <si>
    <t>64,6</t>
  </si>
  <si>
    <t>Меженкова</t>
  </si>
  <si>
    <t>16227000002335</t>
  </si>
  <si>
    <t>63,0</t>
  </si>
  <si>
    <t>030</t>
  </si>
  <si>
    <t>Меркулова</t>
  </si>
  <si>
    <t>16227000002584</t>
  </si>
  <si>
    <t>Бадула</t>
  </si>
  <si>
    <t>16227000002732</t>
  </si>
  <si>
    <t>69,4</t>
  </si>
  <si>
    <t>031</t>
  </si>
  <si>
    <t>Гайдай</t>
  </si>
  <si>
    <t>Николаевич</t>
  </si>
  <si>
    <t>16227000002847</t>
  </si>
  <si>
    <t>87,0</t>
  </si>
  <si>
    <t>032</t>
  </si>
  <si>
    <t>Огурцова</t>
  </si>
  <si>
    <t>Олеся</t>
  </si>
  <si>
    <t>25179193</t>
  </si>
  <si>
    <t>40</t>
  </si>
  <si>
    <t>033</t>
  </si>
  <si>
    <t>Козурак</t>
  </si>
  <si>
    <t>Арина</t>
  </si>
  <si>
    <t>16227000002548</t>
  </si>
  <si>
    <t>Лобынцева</t>
  </si>
  <si>
    <t>Кира</t>
  </si>
  <si>
    <t>16234001838044</t>
  </si>
  <si>
    <t>034</t>
  </si>
  <si>
    <t>Рагимова</t>
  </si>
  <si>
    <t>Лэйла</t>
  </si>
  <si>
    <t>Амиль кызы</t>
  </si>
  <si>
    <t>16227000002696</t>
  </si>
  <si>
    <t>035</t>
  </si>
  <si>
    <t>Сокольников</t>
  </si>
  <si>
    <t>Владислав</t>
  </si>
  <si>
    <t>Михайлович</t>
  </si>
  <si>
    <t>16227000002537</t>
  </si>
  <si>
    <t>Гречаник</t>
  </si>
  <si>
    <t>Вероника</t>
  </si>
  <si>
    <t>05034001380492</t>
  </si>
  <si>
    <t>036</t>
  </si>
  <si>
    <t>Маловик</t>
  </si>
  <si>
    <t>32357875</t>
  </si>
  <si>
    <t>75,0</t>
  </si>
  <si>
    <t>Щеглова</t>
  </si>
  <si>
    <t>Александра</t>
  </si>
  <si>
    <t>16227000002535</t>
  </si>
  <si>
    <t>72,4</t>
  </si>
  <si>
    <t>Шолом</t>
  </si>
  <si>
    <t>Олег</t>
  </si>
  <si>
    <t>Алексеевич</t>
  </si>
  <si>
    <t>1180050013195</t>
  </si>
  <si>
    <t>член семьи ветерана БД</t>
  </si>
  <si>
    <t>Окишева</t>
  </si>
  <si>
    <t>Елизавета</t>
  </si>
  <si>
    <t>Павловна</t>
  </si>
  <si>
    <t>16227000002886</t>
  </si>
  <si>
    <t>71,2</t>
  </si>
  <si>
    <t>037</t>
  </si>
  <si>
    <t>32582458</t>
  </si>
  <si>
    <t>Мерко</t>
  </si>
  <si>
    <t>32535089</t>
  </si>
  <si>
    <t>Снарова</t>
  </si>
  <si>
    <t>Оксана</t>
  </si>
  <si>
    <t>22848855</t>
  </si>
  <si>
    <t>60,8</t>
  </si>
  <si>
    <t>Хуцкая</t>
  </si>
  <si>
    <t>16227000002746</t>
  </si>
  <si>
    <t>74,0</t>
  </si>
  <si>
    <t>038</t>
  </si>
  <si>
    <t>0</t>
  </si>
  <si>
    <t>забрала документы</t>
  </si>
  <si>
    <t>Хоженцев</t>
  </si>
  <si>
    <t>Геннадьевич</t>
  </si>
  <si>
    <t>ГО</t>
  </si>
  <si>
    <t>019256</t>
  </si>
  <si>
    <t>78,4</t>
  </si>
  <si>
    <t>ветеран БД</t>
  </si>
  <si>
    <t>Зебницкая</t>
  </si>
  <si>
    <t>Ангелина</t>
  </si>
  <si>
    <t>Максимовна</t>
  </si>
  <si>
    <t>16234001703731</t>
  </si>
  <si>
    <t>039</t>
  </si>
  <si>
    <t>Ковалёва</t>
  </si>
  <si>
    <t>Эвелина</t>
  </si>
  <si>
    <t>16234001703735</t>
  </si>
  <si>
    <t>040</t>
  </si>
  <si>
    <t>Аксенова</t>
  </si>
  <si>
    <t>46375933</t>
  </si>
  <si>
    <t>91,8</t>
  </si>
  <si>
    <t>Цымбал</t>
  </si>
  <si>
    <t>Владиславовна</t>
  </si>
  <si>
    <t>16227000002391</t>
  </si>
  <si>
    <t>041</t>
  </si>
  <si>
    <t>Галочкина</t>
  </si>
  <si>
    <t>Екатерина</t>
  </si>
  <si>
    <t>Витальевна</t>
  </si>
  <si>
    <t>16234001920430</t>
  </si>
  <si>
    <t>Дадберова</t>
  </si>
  <si>
    <t>Самира</t>
  </si>
  <si>
    <t>Сулимовна</t>
  </si>
  <si>
    <t>02004000204402</t>
  </si>
  <si>
    <t>042</t>
  </si>
  <si>
    <t>Шведовская</t>
  </si>
  <si>
    <t>1622700000</t>
  </si>
  <si>
    <t>92,8</t>
  </si>
  <si>
    <t>Артюх</t>
  </si>
  <si>
    <t>16227100000353</t>
  </si>
  <si>
    <t>Яворская</t>
  </si>
  <si>
    <t>16227000002719</t>
  </si>
  <si>
    <t>Федорченко</t>
  </si>
  <si>
    <t>16227000001955</t>
  </si>
  <si>
    <t>78,6</t>
  </si>
  <si>
    <t>Патенок</t>
  </si>
  <si>
    <t>16204000001701</t>
  </si>
  <si>
    <t xml:space="preserve">Нос </t>
  </si>
  <si>
    <t>Романовна</t>
  </si>
  <si>
    <t>16234001838048</t>
  </si>
  <si>
    <t>97,4</t>
  </si>
  <si>
    <t>044</t>
  </si>
  <si>
    <t>Билошенко</t>
  </si>
  <si>
    <t>Тахмина</t>
  </si>
  <si>
    <t>Петровна</t>
  </si>
  <si>
    <t>16227000003444</t>
  </si>
  <si>
    <t>65,4</t>
  </si>
  <si>
    <t>043</t>
  </si>
  <si>
    <t>Гарага</t>
  </si>
  <si>
    <t>Богдана</t>
  </si>
  <si>
    <t>16227100000243</t>
  </si>
  <si>
    <t>член семьи участника БД</t>
  </si>
  <si>
    <t>Вакуленко</t>
  </si>
  <si>
    <t>Людмила</t>
  </si>
  <si>
    <t>651068</t>
  </si>
  <si>
    <t>Тохтенкова</t>
  </si>
  <si>
    <t>32535083</t>
  </si>
  <si>
    <t>48,4</t>
  </si>
  <si>
    <t>Радзиевская</t>
  </si>
  <si>
    <t>1180243375564</t>
  </si>
  <si>
    <t>81</t>
  </si>
  <si>
    <t>Шеремет</t>
  </si>
  <si>
    <t>61АБ</t>
  </si>
  <si>
    <t>0044955</t>
  </si>
  <si>
    <t>Нагорных</t>
  </si>
  <si>
    <t>42413632</t>
  </si>
  <si>
    <t>Пелещук</t>
  </si>
  <si>
    <t>2104199</t>
  </si>
  <si>
    <t>Седых</t>
  </si>
  <si>
    <t>ДС</t>
  </si>
  <si>
    <t>1611013</t>
  </si>
  <si>
    <t>65</t>
  </si>
  <si>
    <t>045</t>
  </si>
  <si>
    <t>Силенко</t>
  </si>
  <si>
    <t>Геннадьевна</t>
  </si>
  <si>
    <t>16205000095574</t>
  </si>
  <si>
    <t>Юдина</t>
  </si>
  <si>
    <t>44082806</t>
  </si>
  <si>
    <t>87,8</t>
  </si>
  <si>
    <t>забрал документы</t>
  </si>
  <si>
    <t>Снигирёва</t>
  </si>
  <si>
    <t>13110237</t>
  </si>
  <si>
    <t>Полишко</t>
  </si>
  <si>
    <t>Ева</t>
  </si>
  <si>
    <t>16227000003913</t>
  </si>
  <si>
    <t>85,2</t>
  </si>
  <si>
    <t>046</t>
  </si>
  <si>
    <t>Оробченко</t>
  </si>
  <si>
    <t>Нелли</t>
  </si>
  <si>
    <t>16227000002356</t>
  </si>
  <si>
    <t>Попазова</t>
  </si>
  <si>
    <t>Венера</t>
  </si>
  <si>
    <t>30142079</t>
  </si>
  <si>
    <t>Ширяева</t>
  </si>
  <si>
    <t xml:space="preserve">Анна </t>
  </si>
  <si>
    <t>16243012197493</t>
  </si>
  <si>
    <t>94</t>
  </si>
  <si>
    <t>048</t>
  </si>
  <si>
    <t>Потапова</t>
  </si>
  <si>
    <t>435340</t>
  </si>
  <si>
    <t>96,6</t>
  </si>
  <si>
    <t>047</t>
  </si>
  <si>
    <t>Мурадари</t>
  </si>
  <si>
    <t>Амина</t>
  </si>
  <si>
    <t>1801907</t>
  </si>
  <si>
    <t>78</t>
  </si>
  <si>
    <t>Кучеренко</t>
  </si>
  <si>
    <t xml:space="preserve">Дарина </t>
  </si>
  <si>
    <t>46367399</t>
  </si>
  <si>
    <t>71,8</t>
  </si>
  <si>
    <t>049</t>
  </si>
  <si>
    <t>Носова</t>
  </si>
  <si>
    <t>АН</t>
  </si>
  <si>
    <t>13790669</t>
  </si>
  <si>
    <t>Попова</t>
  </si>
  <si>
    <t>12674456</t>
  </si>
  <si>
    <t>83,2</t>
  </si>
  <si>
    <t>Сытник</t>
  </si>
  <si>
    <t>Илья</t>
  </si>
  <si>
    <t>40349136</t>
  </si>
  <si>
    <t>86</t>
  </si>
  <si>
    <t>Панченко</t>
  </si>
  <si>
    <t>16234001867542</t>
  </si>
  <si>
    <t>Пислякова</t>
  </si>
  <si>
    <t>ГЕ</t>
  </si>
  <si>
    <t>007655</t>
  </si>
  <si>
    <t>Безула</t>
  </si>
  <si>
    <t>Софина</t>
  </si>
  <si>
    <t>108043 2430220</t>
  </si>
  <si>
    <t>Соколовская</t>
  </si>
  <si>
    <t>16227000001826</t>
  </si>
  <si>
    <t>64,2</t>
  </si>
  <si>
    <t>050</t>
  </si>
  <si>
    <t>Смолянинова</t>
  </si>
  <si>
    <t>Валериевна</t>
  </si>
  <si>
    <t>22838651</t>
  </si>
  <si>
    <t>052</t>
  </si>
  <si>
    <t>Аскерова</t>
  </si>
  <si>
    <t>Эльмира</t>
  </si>
  <si>
    <t>Аскеровна</t>
  </si>
  <si>
    <t>ОГ АВ</t>
  </si>
  <si>
    <t>013180</t>
  </si>
  <si>
    <t>Чабанова</t>
  </si>
  <si>
    <t>Богдановна</t>
  </si>
  <si>
    <t>16227000000687</t>
  </si>
  <si>
    <t>051</t>
  </si>
  <si>
    <t>Марсельевна</t>
  </si>
  <si>
    <t>16227000001551</t>
  </si>
  <si>
    <t>053</t>
  </si>
  <si>
    <t>Головина</t>
  </si>
  <si>
    <t>Алла</t>
  </si>
  <si>
    <t>ДБ</t>
  </si>
  <si>
    <t>075181</t>
  </si>
  <si>
    <t>96,4</t>
  </si>
  <si>
    <t>Алексеева</t>
  </si>
  <si>
    <t>Валерия</t>
  </si>
  <si>
    <t>06405000062259</t>
  </si>
  <si>
    <t>76,0</t>
  </si>
  <si>
    <t>Удалова</t>
  </si>
  <si>
    <t>2103496</t>
  </si>
  <si>
    <t>75,4</t>
  </si>
  <si>
    <t>054</t>
  </si>
  <si>
    <t>МЖ</t>
  </si>
  <si>
    <t>002657</t>
  </si>
  <si>
    <t>65,2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</si>
</sst>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b/>
      <i/>
      <sz val="10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1"/>
      <color rgb="FFFF0000"/>
      <name val="Arial"/>
      <family val="2"/>
    </font>
    <font>
      <b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808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23FF23"/>
        <bgColor rgb="FF33CCCC"/>
      </patternFill>
    </fill>
    <fill>
      <patternFill patternType="solid">
        <fgColor rgb="FFFFCC99"/>
        <bgColor rgb="FFC0C0C0"/>
      </patternFill>
    </fill>
    <fill>
      <patternFill patternType="solid">
        <fgColor rgb="FF00FFFF"/>
        <bgColor rgb="FF00FFFF"/>
      </patternFill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49" fontId="0" fillId="2" borderId="1" xfId="0" applyNumberFormat="1" applyFont="1" applyFill="1" applyBorder="1" applyAlignment="1">
      <alignment horizontal="center" vertical="center" textRotation="90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1" fillId="5" borderId="1" xfId="0" applyNumberFormat="1" applyFont="1" applyFill="1" applyBorder="1" applyAlignment="1">
      <alignment horizontal="center" vertical="center" textRotation="90"/>
    </xf>
    <xf numFmtId="49" fontId="1" fillId="5" borderId="1" xfId="0" applyNumberFormat="1" applyFont="1" applyFill="1" applyBorder="1" applyAlignment="1">
      <alignment horizontal="center" vertical="center" textRotation="90" wrapText="1"/>
    </xf>
    <xf numFmtId="49" fontId="0" fillId="5" borderId="1" xfId="0" applyNumberFormat="1" applyFont="1" applyFill="1" applyBorder="1" applyAlignment="1">
      <alignment horizontal="center" vertical="center" textRotation="90" wrapText="1"/>
    </xf>
    <xf numFmtId="164" fontId="3" fillId="5" borderId="0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textRotation="90"/>
    </xf>
    <xf numFmtId="49" fontId="1" fillId="6" borderId="1" xfId="0" applyNumberFormat="1" applyFont="1" applyFill="1" applyBorder="1" applyAlignment="1">
      <alignment horizontal="center" vertical="center" textRotation="90" wrapText="1"/>
    </xf>
    <xf numFmtId="49" fontId="0" fillId="6" borderId="1" xfId="0" applyNumberFormat="1" applyFont="1" applyFill="1" applyBorder="1" applyAlignment="1">
      <alignment horizontal="center" vertical="center" textRotation="90" wrapText="1"/>
    </xf>
    <xf numFmtId="164" fontId="3" fillId="6" borderId="0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 textRotation="90"/>
    </xf>
    <xf numFmtId="49" fontId="1" fillId="7" borderId="1" xfId="0" applyNumberFormat="1" applyFont="1" applyFill="1" applyBorder="1" applyAlignment="1">
      <alignment horizontal="center" vertical="center" textRotation="90" wrapText="1"/>
    </xf>
    <xf numFmtId="49" fontId="0" fillId="7" borderId="1" xfId="0" applyNumberFormat="1" applyFont="1" applyFill="1" applyBorder="1" applyAlignment="1">
      <alignment horizontal="center" vertical="center" textRotation="90" wrapText="1"/>
    </xf>
    <xf numFmtId="164" fontId="3" fillId="7" borderId="0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 textRotation="90"/>
    </xf>
    <xf numFmtId="49" fontId="1" fillId="8" borderId="1" xfId="0" applyNumberFormat="1" applyFont="1" applyFill="1" applyBorder="1" applyAlignment="1">
      <alignment horizontal="center" vertical="center" textRotation="90" wrapText="1"/>
    </xf>
    <xf numFmtId="49" fontId="0" fillId="8" borderId="1" xfId="0" applyNumberFormat="1" applyFont="1" applyFill="1" applyBorder="1" applyAlignment="1">
      <alignment horizontal="center" vertical="center" textRotation="90" wrapText="1"/>
    </xf>
    <xf numFmtId="164" fontId="3" fillId="8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6" fillId="0" borderId="0" xfId="0" applyNumberFormat="1" applyFont="1" applyAlignment="1">
      <alignment vertical="center"/>
    </xf>
    <xf numFmtId="164" fontId="5" fillId="7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64" fontId="5" fillId="6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vertical="center"/>
    </xf>
    <xf numFmtId="164" fontId="5" fillId="5" borderId="0" xfId="0" applyNumberFormat="1" applyFont="1" applyFill="1" applyBorder="1" applyAlignment="1">
      <alignment horizontal="center" vertical="center"/>
    </xf>
    <xf numFmtId="0" fontId="13" fillId="0" borderId="0" xfId="0" applyFont="1"/>
    <xf numFmtId="49" fontId="12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23FF2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0"/>
  <sheetViews>
    <sheetView topLeftCell="A13" zoomScale="73" zoomScaleNormal="73" workbookViewId="0">
      <selection activeCell="U46" sqref="U46"/>
    </sheetView>
  </sheetViews>
  <sheetFormatPr defaultRowHeight="13.2" x14ac:dyDescent="0.25"/>
  <cols>
    <col min="1" max="1" width="6.88671875" style="1"/>
    <col min="2" max="2" width="19" style="1"/>
    <col min="3" max="3" width="15.44140625" style="1"/>
    <col min="4" max="4" width="21.5546875" style="1" customWidth="1"/>
    <col min="5" max="5" width="10.44140625" style="1"/>
    <col min="6" max="6" width="24.88671875" style="1" customWidth="1"/>
    <col min="7" max="7" width="7.33203125" style="1"/>
    <col min="8" max="8" width="14.88671875" style="1"/>
    <col min="9" max="9" width="7.6640625" style="1"/>
    <col min="10" max="10" width="22.6640625" style="1"/>
    <col min="11" max="12" width="7.88671875" style="1"/>
    <col min="13" max="13" width="9.33203125" style="1"/>
    <col min="14" max="14" width="11.5546875" style="1"/>
    <col min="15" max="15" width="9" style="1"/>
    <col min="16" max="16" width="11.5546875" style="1"/>
    <col min="17" max="17" width="6.6640625" style="1"/>
    <col min="18" max="18" width="7.109375" style="1"/>
    <col min="19" max="19" width="6.88671875" style="1"/>
    <col min="20" max="20" width="6.33203125" style="1"/>
    <col min="21" max="21" width="7.109375" style="1"/>
    <col min="22" max="22" width="8.109375" style="1"/>
    <col min="23" max="23" width="12.109375" style="1"/>
    <col min="24" max="24" width="13.109375" style="1" customWidth="1"/>
    <col min="25" max="1022" width="11.5546875" style="1"/>
    <col min="1023" max="1025" width="11.5546875"/>
  </cols>
  <sheetData>
    <row r="1" spans="1:1024" ht="244.6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4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1024" x14ac:dyDescent="0.25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5" t="s">
        <v>40</v>
      </c>
      <c r="R2" s="5" t="s">
        <v>41</v>
      </c>
      <c r="S2" s="5" t="s">
        <v>42</v>
      </c>
      <c r="T2" s="5" t="s">
        <v>43</v>
      </c>
      <c r="U2" s="5" t="s">
        <v>44</v>
      </c>
      <c r="V2" s="5" t="s">
        <v>45</v>
      </c>
      <c r="W2" s="5" t="s">
        <v>46</v>
      </c>
      <c r="X2" s="5" t="s">
        <v>47</v>
      </c>
    </row>
    <row r="3" spans="1:1024" s="11" customFormat="1" ht="28.35" customHeight="1" x14ac:dyDescent="0.25">
      <c r="A3" s="10" t="s">
        <v>24</v>
      </c>
      <c r="B3" s="33" t="s">
        <v>281</v>
      </c>
      <c r="C3" s="33" t="s">
        <v>282</v>
      </c>
      <c r="D3" s="33" t="s">
        <v>283</v>
      </c>
      <c r="E3" s="10"/>
      <c r="F3" s="10" t="s">
        <v>284</v>
      </c>
      <c r="G3" s="10" t="s">
        <v>55</v>
      </c>
      <c r="H3" s="10" t="s">
        <v>49</v>
      </c>
      <c r="I3" s="10" t="s">
        <v>70</v>
      </c>
      <c r="J3" s="10" t="s">
        <v>52</v>
      </c>
      <c r="K3" s="38">
        <v>80</v>
      </c>
      <c r="L3" s="38"/>
      <c r="M3" s="38">
        <v>100</v>
      </c>
      <c r="N3" s="38">
        <v>97.6</v>
      </c>
      <c r="O3" s="47">
        <v>377.6</v>
      </c>
      <c r="P3" s="10"/>
      <c r="Q3" s="10" t="s">
        <v>285</v>
      </c>
      <c r="R3" s="10" t="s">
        <v>50</v>
      </c>
      <c r="S3" s="10" t="s">
        <v>53</v>
      </c>
      <c r="T3" s="10" t="s">
        <v>57</v>
      </c>
      <c r="U3" s="10" t="s">
        <v>51</v>
      </c>
      <c r="V3" s="10"/>
      <c r="W3" s="10"/>
      <c r="X3" s="49" t="s">
        <v>286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/>
      <c r="AMJ3"/>
    </row>
    <row r="4" spans="1:1024" s="11" customFormat="1" ht="28.35" customHeight="1" x14ac:dyDescent="0.25">
      <c r="A4" s="7" t="s">
        <v>24</v>
      </c>
      <c r="B4" s="31" t="s">
        <v>96</v>
      </c>
      <c r="C4" s="31" t="s">
        <v>97</v>
      </c>
      <c r="D4" s="31" t="s">
        <v>98</v>
      </c>
      <c r="E4" s="7"/>
      <c r="F4" s="7" t="s">
        <v>99</v>
      </c>
      <c r="G4" s="7" t="s">
        <v>55</v>
      </c>
      <c r="H4" s="7" t="s">
        <v>49</v>
      </c>
      <c r="I4" s="7" t="s">
        <v>70</v>
      </c>
      <c r="J4" s="7" t="s">
        <v>52</v>
      </c>
      <c r="K4" s="8">
        <v>80</v>
      </c>
      <c r="L4" s="8"/>
      <c r="M4" s="8">
        <v>100</v>
      </c>
      <c r="N4" s="8">
        <v>91.2</v>
      </c>
      <c r="O4" s="47">
        <v>371.2</v>
      </c>
      <c r="P4" s="7"/>
      <c r="Q4" s="7" t="s">
        <v>100</v>
      </c>
      <c r="R4" s="7" t="s">
        <v>50</v>
      </c>
      <c r="S4" s="7" t="s">
        <v>53</v>
      </c>
      <c r="T4" s="7" t="s">
        <v>59</v>
      </c>
      <c r="U4" s="7" t="s">
        <v>51</v>
      </c>
      <c r="V4" s="7"/>
      <c r="W4" s="7"/>
      <c r="X4" s="48" t="s">
        <v>101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/>
      <c r="AMJ4"/>
    </row>
    <row r="5" spans="1:1024" s="11" customFormat="1" ht="28.35" customHeight="1" x14ac:dyDescent="0.25">
      <c r="A5" s="29" t="s">
        <v>24</v>
      </c>
      <c r="B5" s="30" t="s">
        <v>406</v>
      </c>
      <c r="C5" s="30" t="s">
        <v>407</v>
      </c>
      <c r="D5" s="30" t="s">
        <v>374</v>
      </c>
      <c r="E5" s="29"/>
      <c r="F5" s="29" t="s">
        <v>408</v>
      </c>
      <c r="G5" s="29" t="s">
        <v>55</v>
      </c>
      <c r="H5" s="29" t="s">
        <v>49</v>
      </c>
      <c r="I5" s="29" t="s">
        <v>70</v>
      </c>
      <c r="J5" s="29" t="s">
        <v>52</v>
      </c>
      <c r="K5" s="29" t="s">
        <v>105</v>
      </c>
      <c r="L5" s="29"/>
      <c r="M5" s="29" t="s">
        <v>70</v>
      </c>
      <c r="N5" s="29" t="s">
        <v>173</v>
      </c>
      <c r="O5" s="47">
        <v>371.2</v>
      </c>
      <c r="P5" s="29"/>
      <c r="Q5" s="29" t="s">
        <v>409</v>
      </c>
      <c r="R5" s="29" t="s">
        <v>50</v>
      </c>
      <c r="S5" s="29" t="s">
        <v>53</v>
      </c>
      <c r="T5" s="29" t="s">
        <v>59</v>
      </c>
      <c r="U5" s="29" t="s">
        <v>51</v>
      </c>
      <c r="V5" s="1"/>
      <c r="W5" s="1"/>
      <c r="X5" s="58" t="s">
        <v>101</v>
      </c>
      <c r="AMI5"/>
      <c r="AMJ5"/>
    </row>
    <row r="6" spans="1:1024" s="11" customFormat="1" ht="28.35" customHeight="1" x14ac:dyDescent="0.25">
      <c r="A6" s="29" t="s">
        <v>24</v>
      </c>
      <c r="B6" s="30" t="s">
        <v>232</v>
      </c>
      <c r="C6" s="30" t="s">
        <v>97</v>
      </c>
      <c r="D6" s="30" t="s">
        <v>233</v>
      </c>
      <c r="E6" s="29"/>
      <c r="F6" s="29" t="s">
        <v>234</v>
      </c>
      <c r="G6" s="29" t="s">
        <v>55</v>
      </c>
      <c r="H6" s="29" t="s">
        <v>49</v>
      </c>
      <c r="I6" s="29" t="s">
        <v>70</v>
      </c>
      <c r="J6" s="29" t="s">
        <v>52</v>
      </c>
      <c r="K6" s="29" t="s">
        <v>105</v>
      </c>
      <c r="L6" s="29"/>
      <c r="M6" s="29" t="s">
        <v>70</v>
      </c>
      <c r="N6" s="29" t="s">
        <v>235</v>
      </c>
      <c r="O6" s="47">
        <v>371</v>
      </c>
      <c r="P6" s="29"/>
      <c r="Q6" s="29" t="s">
        <v>221</v>
      </c>
      <c r="R6" s="29" t="s">
        <v>50</v>
      </c>
      <c r="S6" s="29" t="s">
        <v>53</v>
      </c>
      <c r="T6" s="29" t="s">
        <v>59</v>
      </c>
      <c r="U6" s="29" t="s">
        <v>51</v>
      </c>
      <c r="V6" s="1"/>
      <c r="W6" s="1"/>
      <c r="X6" s="56" t="s">
        <v>434</v>
      </c>
      <c r="AMI6"/>
      <c r="AMJ6"/>
    </row>
    <row r="7" spans="1:1024" s="11" customFormat="1" ht="28.35" customHeight="1" x14ac:dyDescent="0.25">
      <c r="A7" s="10" t="s">
        <v>24</v>
      </c>
      <c r="B7" s="33" t="s">
        <v>236</v>
      </c>
      <c r="C7" s="33" t="s">
        <v>97</v>
      </c>
      <c r="D7" s="33" t="s">
        <v>74</v>
      </c>
      <c r="E7" s="10"/>
      <c r="F7" s="10" t="s">
        <v>237</v>
      </c>
      <c r="G7" s="10" t="s">
        <v>55</v>
      </c>
      <c r="H7" s="10" t="s">
        <v>49</v>
      </c>
      <c r="I7" s="10" t="s">
        <v>105</v>
      </c>
      <c r="J7" s="10" t="s">
        <v>52</v>
      </c>
      <c r="K7" s="38">
        <v>80</v>
      </c>
      <c r="L7" s="38"/>
      <c r="M7" s="38">
        <v>100</v>
      </c>
      <c r="N7" s="38">
        <v>81</v>
      </c>
      <c r="O7" s="47">
        <v>341</v>
      </c>
      <c r="P7" s="10"/>
      <c r="Q7" s="10" t="s">
        <v>216</v>
      </c>
      <c r="R7" s="10" t="s">
        <v>50</v>
      </c>
      <c r="S7" s="10" t="s">
        <v>53</v>
      </c>
      <c r="T7" s="10" t="s">
        <v>59</v>
      </c>
      <c r="U7" s="10" t="s">
        <v>51</v>
      </c>
      <c r="V7" s="10"/>
      <c r="W7" s="10"/>
      <c r="X7" s="48" t="s">
        <v>101</v>
      </c>
      <c r="AMI7"/>
      <c r="AMJ7"/>
    </row>
    <row r="8" spans="1:1024" s="11" customFormat="1" ht="28.35" customHeight="1" x14ac:dyDescent="0.25">
      <c r="A8" s="29" t="s">
        <v>24</v>
      </c>
      <c r="B8" s="30" t="s">
        <v>480</v>
      </c>
      <c r="C8" s="30" t="s">
        <v>481</v>
      </c>
      <c r="D8" s="30" t="s">
        <v>482</v>
      </c>
      <c r="E8" s="29"/>
      <c r="F8" s="29" t="s">
        <v>483</v>
      </c>
      <c r="G8" s="29" t="s">
        <v>55</v>
      </c>
      <c r="H8" s="29" t="s">
        <v>49</v>
      </c>
      <c r="I8" s="29" t="s">
        <v>105</v>
      </c>
      <c r="J8" s="29" t="s">
        <v>52</v>
      </c>
      <c r="K8" s="29" t="s">
        <v>105</v>
      </c>
      <c r="L8" s="29"/>
      <c r="M8" s="29" t="s">
        <v>70</v>
      </c>
      <c r="N8" s="29" t="s">
        <v>105</v>
      </c>
      <c r="O8" s="47">
        <v>340</v>
      </c>
      <c r="P8" s="29"/>
      <c r="Q8" s="29" t="s">
        <v>484</v>
      </c>
      <c r="R8" s="29" t="s">
        <v>50</v>
      </c>
      <c r="S8" s="29" t="s">
        <v>53</v>
      </c>
      <c r="T8" s="29" t="s">
        <v>59</v>
      </c>
      <c r="U8" s="29" t="s">
        <v>51</v>
      </c>
      <c r="V8" s="1"/>
      <c r="W8" s="1"/>
      <c r="X8" s="52" t="s">
        <v>434</v>
      </c>
      <c r="AMI8"/>
      <c r="AMJ8"/>
    </row>
    <row r="9" spans="1:1024" s="11" customFormat="1" ht="28.35" customHeight="1" x14ac:dyDescent="0.25">
      <c r="A9" s="7" t="s">
        <v>24</v>
      </c>
      <c r="B9" s="30" t="s">
        <v>119</v>
      </c>
      <c r="C9" s="30" t="s">
        <v>120</v>
      </c>
      <c r="D9" s="30" t="s">
        <v>121</v>
      </c>
      <c r="E9" s="29"/>
      <c r="F9" s="29" t="s">
        <v>122</v>
      </c>
      <c r="G9" s="29" t="s">
        <v>55</v>
      </c>
      <c r="H9" s="29" t="s">
        <v>49</v>
      </c>
      <c r="I9" s="29" t="s">
        <v>105</v>
      </c>
      <c r="J9" s="29" t="s">
        <v>52</v>
      </c>
      <c r="K9" s="29" t="s">
        <v>105</v>
      </c>
      <c r="L9" s="29"/>
      <c r="M9" s="29" t="s">
        <v>70</v>
      </c>
      <c r="N9" s="29" t="s">
        <v>123</v>
      </c>
      <c r="O9" s="47">
        <v>333.6</v>
      </c>
      <c r="P9" s="1"/>
      <c r="Q9" s="29" t="s">
        <v>84</v>
      </c>
      <c r="R9" s="29" t="s">
        <v>50</v>
      </c>
      <c r="S9" s="29" t="s">
        <v>53</v>
      </c>
      <c r="T9" s="29" t="s">
        <v>57</v>
      </c>
      <c r="U9" s="29" t="s">
        <v>51</v>
      </c>
      <c r="V9" s="1"/>
      <c r="W9" s="1"/>
      <c r="X9" s="50" t="s">
        <v>128</v>
      </c>
      <c r="AMI9"/>
      <c r="AMJ9"/>
    </row>
    <row r="10" spans="1:1024" s="11" customFormat="1" ht="28.35" customHeight="1" x14ac:dyDescent="0.25">
      <c r="A10" s="35" t="s">
        <v>24</v>
      </c>
      <c r="B10" s="30" t="s">
        <v>166</v>
      </c>
      <c r="C10" s="30" t="s">
        <v>167</v>
      </c>
      <c r="D10" s="30" t="s">
        <v>94</v>
      </c>
      <c r="E10" s="29"/>
      <c r="F10" s="29" t="s">
        <v>168</v>
      </c>
      <c r="G10" s="29" t="s">
        <v>55</v>
      </c>
      <c r="H10" s="29" t="s">
        <v>49</v>
      </c>
      <c r="I10" s="29" t="s">
        <v>105</v>
      </c>
      <c r="J10" s="29" t="s">
        <v>52</v>
      </c>
      <c r="K10" s="29" t="s">
        <v>56</v>
      </c>
      <c r="L10" s="29"/>
      <c r="M10" s="29" t="s">
        <v>70</v>
      </c>
      <c r="N10" s="29" t="s">
        <v>169</v>
      </c>
      <c r="O10" s="47">
        <v>316.2</v>
      </c>
      <c r="P10" s="29"/>
      <c r="Q10" s="29" t="s">
        <v>170</v>
      </c>
      <c r="R10" s="29" t="s">
        <v>50</v>
      </c>
      <c r="S10" s="29" t="s">
        <v>53</v>
      </c>
      <c r="T10" s="29" t="s">
        <v>59</v>
      </c>
      <c r="U10" s="29" t="s">
        <v>51</v>
      </c>
      <c r="V10" s="1"/>
      <c r="W10" s="1"/>
      <c r="X10" s="48" t="s">
        <v>101</v>
      </c>
      <c r="AMI10"/>
      <c r="AMJ10"/>
    </row>
    <row r="11" spans="1:1024" ht="27.6" customHeight="1" x14ac:dyDescent="0.25">
      <c r="A11" s="7" t="s">
        <v>24</v>
      </c>
      <c r="B11" s="31" t="s">
        <v>305</v>
      </c>
      <c r="C11" s="31" t="s">
        <v>306</v>
      </c>
      <c r="D11" s="31" t="s">
        <v>148</v>
      </c>
      <c r="E11" s="7"/>
      <c r="F11" s="7" t="s">
        <v>307</v>
      </c>
      <c r="G11" s="7" t="s">
        <v>55</v>
      </c>
      <c r="H11" s="7" t="s">
        <v>49</v>
      </c>
      <c r="I11" s="7" t="s">
        <v>56</v>
      </c>
      <c r="J11" s="7" t="s">
        <v>52</v>
      </c>
      <c r="K11" s="8">
        <v>80</v>
      </c>
      <c r="L11" s="8"/>
      <c r="M11" s="8">
        <v>100</v>
      </c>
      <c r="N11" s="8">
        <v>75</v>
      </c>
      <c r="O11" s="47">
        <v>315</v>
      </c>
      <c r="P11" s="7"/>
      <c r="Q11" s="10" t="s">
        <v>308</v>
      </c>
      <c r="R11" s="10" t="s">
        <v>50</v>
      </c>
      <c r="S11" s="10" t="s">
        <v>53</v>
      </c>
      <c r="T11" s="10" t="s">
        <v>59</v>
      </c>
      <c r="U11" s="10" t="s">
        <v>51</v>
      </c>
      <c r="V11" s="10"/>
      <c r="W11" s="10"/>
      <c r="X11" s="51" t="s">
        <v>101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</row>
    <row r="12" spans="1:1024" ht="28.2" customHeight="1" x14ac:dyDescent="0.25">
      <c r="A12" s="29" t="s">
        <v>24</v>
      </c>
      <c r="B12" s="30" t="s">
        <v>88</v>
      </c>
      <c r="C12" s="30" t="s">
        <v>89</v>
      </c>
      <c r="D12" s="30" t="s">
        <v>90</v>
      </c>
      <c r="E12" s="42"/>
      <c r="F12" s="29" t="s">
        <v>91</v>
      </c>
      <c r="G12" s="29" t="s">
        <v>55</v>
      </c>
      <c r="H12" s="29" t="s">
        <v>49</v>
      </c>
      <c r="I12" s="29" t="s">
        <v>70</v>
      </c>
      <c r="J12" s="29" t="s">
        <v>52</v>
      </c>
      <c r="K12" s="29" t="s">
        <v>70</v>
      </c>
      <c r="L12" s="42"/>
      <c r="M12" s="42"/>
      <c r="N12" s="29" t="s">
        <v>70</v>
      </c>
      <c r="O12" s="47">
        <v>300</v>
      </c>
      <c r="P12" s="42"/>
      <c r="Q12" s="29" t="s">
        <v>78</v>
      </c>
      <c r="R12" s="29" t="s">
        <v>50</v>
      </c>
      <c r="S12" s="29" t="s">
        <v>53</v>
      </c>
      <c r="T12" s="29" t="s">
        <v>57</v>
      </c>
      <c r="U12" s="29" t="s">
        <v>51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</row>
    <row r="13" spans="1:1024" ht="27.6" customHeight="1" x14ac:dyDescent="0.25">
      <c r="A13" s="7" t="s">
        <v>24</v>
      </c>
      <c r="B13" s="28" t="s">
        <v>108</v>
      </c>
      <c r="C13" s="28" t="s">
        <v>109</v>
      </c>
      <c r="D13" s="28" t="s">
        <v>110</v>
      </c>
      <c r="E13" s="29"/>
      <c r="F13" s="29" t="s">
        <v>111</v>
      </c>
      <c r="G13" s="29" t="s">
        <v>55</v>
      </c>
      <c r="H13" s="29" t="s">
        <v>49</v>
      </c>
      <c r="I13" s="29" t="s">
        <v>70</v>
      </c>
      <c r="J13" s="29" t="s">
        <v>52</v>
      </c>
      <c r="K13" s="29" t="s">
        <v>70</v>
      </c>
      <c r="L13" s="29"/>
      <c r="M13" s="29"/>
      <c r="N13" s="29" t="s">
        <v>70</v>
      </c>
      <c r="O13" s="47">
        <v>300</v>
      </c>
      <c r="P13" s="32"/>
      <c r="Q13" s="29" t="s">
        <v>112</v>
      </c>
      <c r="R13" s="29" t="s">
        <v>50</v>
      </c>
      <c r="S13" s="29" t="s">
        <v>53</v>
      </c>
      <c r="T13" s="29" t="s">
        <v>59</v>
      </c>
      <c r="U13" s="29" t="s">
        <v>51</v>
      </c>
    </row>
    <row r="14" spans="1:1024" ht="28.2" customHeight="1" x14ac:dyDescent="0.25">
      <c r="A14" s="10" t="s">
        <v>24</v>
      </c>
      <c r="B14" s="33" t="s">
        <v>256</v>
      </c>
      <c r="C14" s="33" t="s">
        <v>257</v>
      </c>
      <c r="D14" s="33" t="s">
        <v>258</v>
      </c>
      <c r="E14" s="10"/>
      <c r="F14" s="10" t="s">
        <v>259</v>
      </c>
      <c r="G14" s="10" t="s">
        <v>55</v>
      </c>
      <c r="H14" s="10" t="s">
        <v>49</v>
      </c>
      <c r="I14" s="10" t="s">
        <v>70</v>
      </c>
      <c r="J14" s="10" t="s">
        <v>52</v>
      </c>
      <c r="K14" s="38">
        <v>100</v>
      </c>
      <c r="L14" s="38"/>
      <c r="M14" s="38"/>
      <c r="N14" s="38">
        <v>98.8</v>
      </c>
      <c r="O14" s="47">
        <v>298.8</v>
      </c>
      <c r="P14" s="10"/>
      <c r="Q14" s="10" t="s">
        <v>251</v>
      </c>
      <c r="R14" s="10" t="s">
        <v>50</v>
      </c>
      <c r="S14" s="10" t="s">
        <v>53</v>
      </c>
      <c r="T14" s="10" t="s">
        <v>59</v>
      </c>
      <c r="U14" s="10" t="s">
        <v>51</v>
      </c>
      <c r="V14" s="10"/>
      <c r="W14" s="10"/>
      <c r="X14" s="10"/>
    </row>
    <row r="15" spans="1:1024" ht="27" customHeight="1" x14ac:dyDescent="0.25">
      <c r="A15" s="35" t="s">
        <v>24</v>
      </c>
      <c r="B15" s="36" t="s">
        <v>129</v>
      </c>
      <c r="C15" s="36" t="s">
        <v>130</v>
      </c>
      <c r="D15" s="36" t="s">
        <v>98</v>
      </c>
      <c r="E15" s="35"/>
      <c r="F15" s="35" t="s">
        <v>131</v>
      </c>
      <c r="G15" s="35" t="s">
        <v>55</v>
      </c>
      <c r="H15" s="35" t="s">
        <v>49</v>
      </c>
      <c r="I15" s="35" t="s">
        <v>70</v>
      </c>
      <c r="J15" s="35" t="s">
        <v>52</v>
      </c>
      <c r="K15" s="35" t="s">
        <v>70</v>
      </c>
      <c r="L15" s="35"/>
      <c r="M15" s="35"/>
      <c r="N15" s="35" t="s">
        <v>132</v>
      </c>
      <c r="O15" s="47">
        <v>298.60000000000002</v>
      </c>
      <c r="P15" s="35"/>
      <c r="Q15" s="35" t="s">
        <v>133</v>
      </c>
      <c r="R15" s="35" t="s">
        <v>50</v>
      </c>
      <c r="S15" s="35" t="s">
        <v>53</v>
      </c>
      <c r="T15" s="35" t="s">
        <v>59</v>
      </c>
      <c r="U15" s="35" t="s">
        <v>51</v>
      </c>
      <c r="V15" s="39"/>
      <c r="W15" s="39"/>
      <c r="X15" s="39"/>
    </row>
    <row r="16" spans="1:1024" ht="27.6" customHeight="1" x14ac:dyDescent="0.25">
      <c r="A16" s="29" t="s">
        <v>24</v>
      </c>
      <c r="B16" s="30" t="s">
        <v>497</v>
      </c>
      <c r="C16" s="30" t="s">
        <v>328</v>
      </c>
      <c r="D16" s="30" t="s">
        <v>498</v>
      </c>
      <c r="E16" s="29"/>
      <c r="F16" s="29" t="s">
        <v>499</v>
      </c>
      <c r="G16" s="29" t="s">
        <v>55</v>
      </c>
      <c r="H16" s="29" t="s">
        <v>49</v>
      </c>
      <c r="I16" s="29" t="s">
        <v>70</v>
      </c>
      <c r="J16" s="29" t="s">
        <v>52</v>
      </c>
      <c r="K16" s="29" t="s">
        <v>70</v>
      </c>
      <c r="L16" s="29"/>
      <c r="M16" s="29"/>
      <c r="N16" s="29" t="s">
        <v>500</v>
      </c>
      <c r="O16" s="47">
        <v>297.39999999999998</v>
      </c>
      <c r="P16" s="29"/>
      <c r="Q16" s="29" t="s">
        <v>501</v>
      </c>
      <c r="R16" s="29" t="s">
        <v>50</v>
      </c>
      <c r="S16" s="29" t="s">
        <v>53</v>
      </c>
      <c r="T16" s="29" t="s">
        <v>59</v>
      </c>
      <c r="U16" s="29" t="s">
        <v>51</v>
      </c>
    </row>
    <row r="17" spans="1:24" ht="28.2" customHeight="1" x14ac:dyDescent="0.25">
      <c r="A17" s="29" t="s">
        <v>24</v>
      </c>
      <c r="B17" s="30" t="s">
        <v>558</v>
      </c>
      <c r="C17" s="30" t="s">
        <v>93</v>
      </c>
      <c r="D17" s="30" t="s">
        <v>148</v>
      </c>
      <c r="E17" s="29" t="s">
        <v>50</v>
      </c>
      <c r="F17" s="29" t="s">
        <v>559</v>
      </c>
      <c r="G17" s="29" t="s">
        <v>55</v>
      </c>
      <c r="H17" s="29" t="s">
        <v>49</v>
      </c>
      <c r="I17" s="29" t="s">
        <v>70</v>
      </c>
      <c r="J17" s="29" t="s">
        <v>52</v>
      </c>
      <c r="K17" s="29" t="s">
        <v>70</v>
      </c>
      <c r="L17" s="29"/>
      <c r="M17" s="29"/>
      <c r="N17" s="29" t="s">
        <v>560</v>
      </c>
      <c r="O17" s="47">
        <v>296.60000000000002</v>
      </c>
      <c r="P17" s="29"/>
      <c r="Q17" s="29" t="s">
        <v>561</v>
      </c>
      <c r="R17" s="29" t="s">
        <v>50</v>
      </c>
      <c r="S17" s="29" t="s">
        <v>53</v>
      </c>
      <c r="T17" s="29" t="s">
        <v>59</v>
      </c>
      <c r="U17" s="29" t="s">
        <v>51</v>
      </c>
    </row>
    <row r="18" spans="1:24" ht="27.6" customHeight="1" x14ac:dyDescent="0.25">
      <c r="A18" s="29" t="s">
        <v>24</v>
      </c>
      <c r="B18" s="30" t="s">
        <v>609</v>
      </c>
      <c r="C18" s="30" t="s">
        <v>610</v>
      </c>
      <c r="D18" s="30" t="s">
        <v>258</v>
      </c>
      <c r="E18" s="29" t="s">
        <v>611</v>
      </c>
      <c r="F18" s="29" t="s">
        <v>612</v>
      </c>
      <c r="G18" s="29" t="s">
        <v>55</v>
      </c>
      <c r="H18" s="29" t="s">
        <v>49</v>
      </c>
      <c r="I18" s="29" t="s">
        <v>70</v>
      </c>
      <c r="J18" s="29" t="s">
        <v>52</v>
      </c>
      <c r="K18" s="29" t="s">
        <v>70</v>
      </c>
      <c r="L18" s="29"/>
      <c r="M18" s="29"/>
      <c r="N18" s="29" t="s">
        <v>613</v>
      </c>
      <c r="O18" s="47">
        <v>296.39999999999998</v>
      </c>
      <c r="P18" s="29"/>
      <c r="Q18" s="29" t="s">
        <v>570</v>
      </c>
      <c r="R18" s="29" t="s">
        <v>50</v>
      </c>
      <c r="S18" s="29" t="s">
        <v>53</v>
      </c>
      <c r="T18" s="29" t="s">
        <v>59</v>
      </c>
      <c r="U18" s="29" t="s">
        <v>51</v>
      </c>
    </row>
    <row r="19" spans="1:24" ht="27.6" customHeight="1" x14ac:dyDescent="0.25">
      <c r="A19" s="29" t="s">
        <v>24</v>
      </c>
      <c r="B19" s="30" t="s">
        <v>553</v>
      </c>
      <c r="C19" s="30" t="s">
        <v>554</v>
      </c>
      <c r="D19" s="30" t="s">
        <v>74</v>
      </c>
      <c r="E19" s="29"/>
      <c r="F19" s="29" t="s">
        <v>555</v>
      </c>
      <c r="G19" s="29" t="s">
        <v>55</v>
      </c>
      <c r="H19" s="29" t="s">
        <v>49</v>
      </c>
      <c r="I19" s="29" t="s">
        <v>70</v>
      </c>
      <c r="J19" s="29" t="s">
        <v>52</v>
      </c>
      <c r="K19" s="29" t="s">
        <v>70</v>
      </c>
      <c r="L19" s="29"/>
      <c r="M19" s="29"/>
      <c r="N19" s="29" t="s">
        <v>556</v>
      </c>
      <c r="O19" s="47">
        <v>294</v>
      </c>
      <c r="P19" s="29"/>
      <c r="Q19" s="29" t="s">
        <v>557</v>
      </c>
      <c r="R19" s="29" t="s">
        <v>50</v>
      </c>
      <c r="S19" s="29" t="s">
        <v>53</v>
      </c>
      <c r="T19" s="29" t="s">
        <v>59</v>
      </c>
      <c r="U19" s="29" t="s">
        <v>51</v>
      </c>
    </row>
    <row r="20" spans="1:24" ht="27.6" customHeight="1" x14ac:dyDescent="0.25">
      <c r="A20" s="10" t="s">
        <v>24</v>
      </c>
      <c r="B20" s="28" t="s">
        <v>460</v>
      </c>
      <c r="C20" s="28" t="s">
        <v>461</v>
      </c>
      <c r="D20" s="28" t="s">
        <v>462</v>
      </c>
      <c r="E20" s="29"/>
      <c r="F20" s="29" t="s">
        <v>463</v>
      </c>
      <c r="G20" s="29" t="s">
        <v>55</v>
      </c>
      <c r="H20" s="29" t="s">
        <v>49</v>
      </c>
      <c r="I20" s="29" t="s">
        <v>56</v>
      </c>
      <c r="J20" s="29" t="s">
        <v>52</v>
      </c>
      <c r="K20" s="29" t="s">
        <v>56</v>
      </c>
      <c r="L20" s="29"/>
      <c r="M20" s="29" t="s">
        <v>70</v>
      </c>
      <c r="N20" s="29" t="s">
        <v>77</v>
      </c>
      <c r="O20" s="47">
        <v>286.2</v>
      </c>
      <c r="Q20" s="29" t="s">
        <v>464</v>
      </c>
      <c r="R20" s="29" t="s">
        <v>50</v>
      </c>
      <c r="S20" s="29" t="s">
        <v>53</v>
      </c>
      <c r="T20" s="29" t="s">
        <v>59</v>
      </c>
      <c r="U20" s="29" t="s">
        <v>51</v>
      </c>
      <c r="X20" s="58" t="s">
        <v>101</v>
      </c>
    </row>
    <row r="21" spans="1:24" ht="28.2" customHeight="1" x14ac:dyDescent="0.25">
      <c r="A21" s="35" t="s">
        <v>24</v>
      </c>
      <c r="B21" s="30" t="s">
        <v>472</v>
      </c>
      <c r="C21" s="30" t="s">
        <v>109</v>
      </c>
      <c r="D21" s="30" t="s">
        <v>473</v>
      </c>
      <c r="E21" s="29"/>
      <c r="F21" s="29" t="s">
        <v>474</v>
      </c>
      <c r="G21" s="29" t="s">
        <v>55</v>
      </c>
      <c r="H21" s="29" t="s">
        <v>49</v>
      </c>
      <c r="I21" s="29" t="s">
        <v>56</v>
      </c>
      <c r="J21" s="29" t="s">
        <v>52</v>
      </c>
      <c r="K21" s="29" t="s">
        <v>56</v>
      </c>
      <c r="L21" s="29"/>
      <c r="M21" s="29" t="s">
        <v>70</v>
      </c>
      <c r="N21" s="29" t="s">
        <v>77</v>
      </c>
      <c r="O21" s="47">
        <v>286.2</v>
      </c>
      <c r="P21" s="29"/>
      <c r="Q21" s="29" t="s">
        <v>475</v>
      </c>
      <c r="R21" s="29" t="s">
        <v>50</v>
      </c>
      <c r="S21" s="29" t="s">
        <v>53</v>
      </c>
      <c r="T21" s="29" t="s">
        <v>59</v>
      </c>
      <c r="U21" s="29" t="s">
        <v>51</v>
      </c>
      <c r="X21" s="52" t="s">
        <v>434</v>
      </c>
    </row>
    <row r="22" spans="1:24" ht="27.6" customHeight="1" x14ac:dyDescent="0.25">
      <c r="A22" s="10" t="s">
        <v>24</v>
      </c>
      <c r="B22" s="33" t="s">
        <v>287</v>
      </c>
      <c r="C22" s="33" t="s">
        <v>288</v>
      </c>
      <c r="D22" s="33" t="s">
        <v>229</v>
      </c>
      <c r="E22" s="10"/>
      <c r="F22" s="10" t="s">
        <v>289</v>
      </c>
      <c r="G22" s="10" t="s">
        <v>55</v>
      </c>
      <c r="H22" s="10" t="s">
        <v>49</v>
      </c>
      <c r="I22" s="10" t="s">
        <v>70</v>
      </c>
      <c r="J22" s="10" t="s">
        <v>52</v>
      </c>
      <c r="K22" s="38">
        <v>80</v>
      </c>
      <c r="L22" s="38"/>
      <c r="M22" s="38"/>
      <c r="N22" s="38">
        <v>92.8</v>
      </c>
      <c r="O22" s="47">
        <v>272.8</v>
      </c>
      <c r="P22" s="10"/>
      <c r="Q22" s="10" t="s">
        <v>273</v>
      </c>
      <c r="R22" s="10" t="s">
        <v>50</v>
      </c>
      <c r="S22" s="10" t="s">
        <v>53</v>
      </c>
      <c r="T22" s="10" t="s">
        <v>59</v>
      </c>
      <c r="U22" s="10" t="s">
        <v>51</v>
      </c>
      <c r="V22" s="10"/>
      <c r="W22" s="10"/>
      <c r="X22" s="10"/>
    </row>
    <row r="23" spans="1:24" ht="28.2" customHeight="1" x14ac:dyDescent="0.25">
      <c r="A23" s="7" t="s">
        <v>24</v>
      </c>
      <c r="B23" s="36" t="s">
        <v>102</v>
      </c>
      <c r="C23" s="36" t="s">
        <v>103</v>
      </c>
      <c r="D23" s="36" t="s">
        <v>68</v>
      </c>
      <c r="E23" s="35"/>
      <c r="F23" s="35" t="s">
        <v>104</v>
      </c>
      <c r="G23" s="35" t="s">
        <v>55</v>
      </c>
      <c r="H23" s="35" t="s">
        <v>49</v>
      </c>
      <c r="I23" s="35" t="s">
        <v>70</v>
      </c>
      <c r="J23" s="35" t="s">
        <v>52</v>
      </c>
      <c r="K23" s="35" t="s">
        <v>105</v>
      </c>
      <c r="L23" s="35"/>
      <c r="M23" s="35"/>
      <c r="N23" s="35" t="s">
        <v>106</v>
      </c>
      <c r="O23" s="47">
        <v>268.2</v>
      </c>
      <c r="P23" s="35"/>
      <c r="Q23" s="35" t="s">
        <v>107</v>
      </c>
      <c r="R23" s="35" t="s">
        <v>50</v>
      </c>
      <c r="S23" s="35" t="s">
        <v>53</v>
      </c>
      <c r="T23" s="35" t="s">
        <v>59</v>
      </c>
      <c r="U23" s="35" t="s">
        <v>51</v>
      </c>
      <c r="V23" s="39"/>
      <c r="W23" s="39"/>
      <c r="X23" s="39"/>
    </row>
    <row r="24" spans="1:24" ht="27.6" customHeight="1" x14ac:dyDescent="0.25">
      <c r="A24" s="35" t="s">
        <v>24</v>
      </c>
      <c r="B24" s="36" t="s">
        <v>171</v>
      </c>
      <c r="C24" s="36" t="s">
        <v>162</v>
      </c>
      <c r="D24" s="36" t="s">
        <v>81</v>
      </c>
      <c r="E24" s="35"/>
      <c r="F24" s="35" t="s">
        <v>172</v>
      </c>
      <c r="G24" s="35" t="s">
        <v>55</v>
      </c>
      <c r="H24" s="35" t="s">
        <v>49</v>
      </c>
      <c r="I24" s="35" t="s">
        <v>105</v>
      </c>
      <c r="J24" s="35" t="s">
        <v>52</v>
      </c>
      <c r="K24" s="35" t="s">
        <v>105</v>
      </c>
      <c r="L24" s="35"/>
      <c r="M24" s="35"/>
      <c r="N24" s="35" t="s">
        <v>173</v>
      </c>
      <c r="O24" s="47">
        <v>251.2</v>
      </c>
      <c r="P24" s="35"/>
      <c r="Q24" s="29" t="s">
        <v>174</v>
      </c>
      <c r="R24" s="29" t="s">
        <v>50</v>
      </c>
      <c r="S24" s="29" t="s">
        <v>53</v>
      </c>
      <c r="T24" s="29" t="s">
        <v>59</v>
      </c>
      <c r="U24" s="29" t="s">
        <v>51</v>
      </c>
    </row>
    <row r="25" spans="1:24" ht="27.6" customHeight="1" x14ac:dyDescent="0.25">
      <c r="A25" s="35" t="s">
        <v>24</v>
      </c>
      <c r="B25" s="36" t="s">
        <v>113</v>
      </c>
      <c r="C25" s="36" t="s">
        <v>114</v>
      </c>
      <c r="D25" s="36" t="s">
        <v>115</v>
      </c>
      <c r="E25" s="35"/>
      <c r="F25" s="35" t="s">
        <v>116</v>
      </c>
      <c r="G25" s="35" t="s">
        <v>55</v>
      </c>
      <c r="H25" s="35" t="s">
        <v>49</v>
      </c>
      <c r="I25" s="35" t="s">
        <v>105</v>
      </c>
      <c r="J25" s="35" t="s">
        <v>52</v>
      </c>
      <c r="K25" s="35" t="s">
        <v>105</v>
      </c>
      <c r="L25" s="35"/>
      <c r="M25" s="35"/>
      <c r="N25" s="35" t="s">
        <v>117</v>
      </c>
      <c r="O25" s="47">
        <v>248.6</v>
      </c>
      <c r="P25" s="35"/>
      <c r="Q25" s="29" t="s">
        <v>118</v>
      </c>
      <c r="R25" s="29" t="s">
        <v>50</v>
      </c>
      <c r="S25" s="29" t="s">
        <v>53</v>
      </c>
      <c r="T25" s="29" t="s">
        <v>57</v>
      </c>
      <c r="U25" s="29" t="s">
        <v>51</v>
      </c>
    </row>
    <row r="26" spans="1:24" ht="27.6" customHeight="1" x14ac:dyDescent="0.25">
      <c r="A26" s="29" t="s">
        <v>24</v>
      </c>
      <c r="B26" s="30" t="s">
        <v>327</v>
      </c>
      <c r="C26" s="30" t="s">
        <v>328</v>
      </c>
      <c r="D26" s="30" t="s">
        <v>213</v>
      </c>
      <c r="E26" s="29"/>
      <c r="F26" s="29" t="s">
        <v>329</v>
      </c>
      <c r="G26" s="29" t="s">
        <v>55</v>
      </c>
      <c r="H26" s="29" t="s">
        <v>49</v>
      </c>
      <c r="I26" s="29" t="s">
        <v>105</v>
      </c>
      <c r="J26" s="29" t="s">
        <v>52</v>
      </c>
      <c r="K26" s="29" t="s">
        <v>105</v>
      </c>
      <c r="L26" s="29"/>
      <c r="M26" s="29"/>
      <c r="N26" s="29" t="s">
        <v>330</v>
      </c>
      <c r="O26" s="47">
        <v>247.6</v>
      </c>
      <c r="P26" s="29"/>
      <c r="Q26" s="29" t="s">
        <v>331</v>
      </c>
      <c r="R26" s="29" t="s">
        <v>50</v>
      </c>
      <c r="S26" s="29" t="s">
        <v>53</v>
      </c>
      <c r="T26" s="29" t="s">
        <v>59</v>
      </c>
      <c r="U26" s="29" t="s">
        <v>51</v>
      </c>
    </row>
    <row r="27" spans="1:24" ht="28.2" customHeight="1" x14ac:dyDescent="0.25">
      <c r="A27" s="29" t="s">
        <v>24</v>
      </c>
      <c r="B27" s="30" t="s">
        <v>393</v>
      </c>
      <c r="C27" s="30" t="s">
        <v>89</v>
      </c>
      <c r="D27" s="30" t="s">
        <v>394</v>
      </c>
      <c r="E27" s="29"/>
      <c r="F27" s="29" t="s">
        <v>395</v>
      </c>
      <c r="G27" s="29" t="s">
        <v>55</v>
      </c>
      <c r="H27" s="29" t="s">
        <v>49</v>
      </c>
      <c r="I27" s="29" t="s">
        <v>105</v>
      </c>
      <c r="J27" s="29" t="s">
        <v>52</v>
      </c>
      <c r="K27" s="29" t="s">
        <v>105</v>
      </c>
      <c r="L27" s="29"/>
      <c r="M27" s="29"/>
      <c r="N27" s="29" t="s">
        <v>396</v>
      </c>
      <c r="O27" s="47">
        <v>247</v>
      </c>
      <c r="P27" s="29"/>
      <c r="Q27" s="29" t="s">
        <v>397</v>
      </c>
      <c r="R27" s="29" t="s">
        <v>50</v>
      </c>
      <c r="S27" s="29" t="s">
        <v>53</v>
      </c>
      <c r="T27" s="29" t="s">
        <v>57</v>
      </c>
      <c r="U27" s="29" t="s">
        <v>51</v>
      </c>
    </row>
    <row r="28" spans="1:24" ht="28.2" customHeight="1" x14ac:dyDescent="0.25">
      <c r="A28" s="35" t="s">
        <v>24</v>
      </c>
      <c r="B28" s="36" t="s">
        <v>419</v>
      </c>
      <c r="C28" s="36" t="s">
        <v>420</v>
      </c>
      <c r="D28" s="36" t="s">
        <v>68</v>
      </c>
      <c r="E28" s="35"/>
      <c r="F28" s="35" t="s">
        <v>421</v>
      </c>
      <c r="G28" s="35" t="s">
        <v>55</v>
      </c>
      <c r="H28" s="35" t="s">
        <v>49</v>
      </c>
      <c r="I28" s="35" t="s">
        <v>105</v>
      </c>
      <c r="J28" s="35" t="s">
        <v>52</v>
      </c>
      <c r="K28" s="35" t="s">
        <v>105</v>
      </c>
      <c r="L28" s="35"/>
      <c r="M28" s="35"/>
      <c r="N28" s="35" t="s">
        <v>211</v>
      </c>
      <c r="O28" s="47">
        <v>246.6</v>
      </c>
      <c r="P28" s="35"/>
      <c r="Q28" s="29" t="s">
        <v>422</v>
      </c>
      <c r="R28" s="29" t="s">
        <v>50</v>
      </c>
      <c r="S28" s="29" t="s">
        <v>53</v>
      </c>
      <c r="T28" s="29" t="s">
        <v>59</v>
      </c>
      <c r="U28" s="29" t="s">
        <v>51</v>
      </c>
    </row>
    <row r="29" spans="1:24" ht="27.6" customHeight="1" x14ac:dyDescent="0.25">
      <c r="A29" s="29" t="s">
        <v>24</v>
      </c>
      <c r="B29" s="30" t="s">
        <v>542</v>
      </c>
      <c r="C29" s="30" t="s">
        <v>543</v>
      </c>
      <c r="D29" s="30" t="s">
        <v>188</v>
      </c>
      <c r="E29" s="29"/>
      <c r="F29" s="29" t="s">
        <v>544</v>
      </c>
      <c r="G29" s="29" t="s">
        <v>55</v>
      </c>
      <c r="H29" s="29" t="s">
        <v>49</v>
      </c>
      <c r="I29" s="29" t="s">
        <v>105</v>
      </c>
      <c r="J29" s="29" t="s">
        <v>52</v>
      </c>
      <c r="K29" s="29" t="s">
        <v>105</v>
      </c>
      <c r="L29" s="29"/>
      <c r="M29" s="29"/>
      <c r="N29" s="29" t="s">
        <v>545</v>
      </c>
      <c r="O29" s="47">
        <v>245.2</v>
      </c>
      <c r="P29" s="29"/>
      <c r="Q29" s="29" t="s">
        <v>546</v>
      </c>
      <c r="R29" s="29" t="s">
        <v>50</v>
      </c>
      <c r="S29" s="29" t="s">
        <v>53</v>
      </c>
      <c r="T29" s="29" t="s">
        <v>59</v>
      </c>
      <c r="U29" s="29" t="s">
        <v>51</v>
      </c>
    </row>
    <row r="30" spans="1:24" ht="27.6" customHeight="1" x14ac:dyDescent="0.25">
      <c r="A30" s="7" t="s">
        <v>24</v>
      </c>
      <c r="B30" s="28" t="s">
        <v>134</v>
      </c>
      <c r="C30" s="28" t="s">
        <v>135</v>
      </c>
      <c r="D30" s="28" t="s">
        <v>136</v>
      </c>
      <c r="E30" s="29"/>
      <c r="F30" s="29" t="s">
        <v>137</v>
      </c>
      <c r="G30" s="29" t="s">
        <v>55</v>
      </c>
      <c r="H30" s="29" t="s">
        <v>49</v>
      </c>
      <c r="I30" s="29" t="s">
        <v>105</v>
      </c>
      <c r="J30" s="29" t="s">
        <v>52</v>
      </c>
      <c r="K30" s="29" t="s">
        <v>105</v>
      </c>
      <c r="L30" s="29"/>
      <c r="M30" s="29"/>
      <c r="N30" s="29" t="s">
        <v>138</v>
      </c>
      <c r="O30" s="47">
        <v>244.6</v>
      </c>
      <c r="P30" s="29"/>
      <c r="Q30" s="29" t="s">
        <v>139</v>
      </c>
      <c r="R30" s="29" t="s">
        <v>50</v>
      </c>
      <c r="S30" s="29" t="s">
        <v>53</v>
      </c>
      <c r="T30" s="29" t="s">
        <v>59</v>
      </c>
      <c r="U30" s="29" t="s">
        <v>51</v>
      </c>
    </row>
    <row r="31" spans="1:24" ht="28.2" customHeight="1" x14ac:dyDescent="0.25">
      <c r="A31" s="10" t="s">
        <v>24</v>
      </c>
      <c r="B31" s="28" t="s">
        <v>140</v>
      </c>
      <c r="C31" s="28" t="s">
        <v>141</v>
      </c>
      <c r="D31" s="28" t="s">
        <v>142</v>
      </c>
      <c r="E31" s="29"/>
      <c r="F31" s="29" t="s">
        <v>143</v>
      </c>
      <c r="G31" s="29" t="s">
        <v>55</v>
      </c>
      <c r="H31" s="29" t="s">
        <v>49</v>
      </c>
      <c r="I31" s="29" t="s">
        <v>70</v>
      </c>
      <c r="J31" s="29" t="s">
        <v>52</v>
      </c>
      <c r="K31" s="29" t="s">
        <v>56</v>
      </c>
      <c r="L31" s="29"/>
      <c r="M31" s="29"/>
      <c r="N31" s="29" t="s">
        <v>144</v>
      </c>
      <c r="O31" s="47">
        <v>243.6</v>
      </c>
      <c r="Q31" s="29" t="s">
        <v>145</v>
      </c>
      <c r="R31" s="29" t="s">
        <v>50</v>
      </c>
      <c r="S31" s="29" t="s">
        <v>53</v>
      </c>
      <c r="T31" s="29" t="s">
        <v>59</v>
      </c>
      <c r="U31" s="29" t="s">
        <v>51</v>
      </c>
    </row>
    <row r="32" spans="1:24" ht="28.2" customHeight="1" x14ac:dyDescent="0.25">
      <c r="A32" s="29" t="s">
        <v>24</v>
      </c>
      <c r="B32" s="30" t="s">
        <v>228</v>
      </c>
      <c r="C32" s="30" t="s">
        <v>176</v>
      </c>
      <c r="D32" s="30" t="s">
        <v>229</v>
      </c>
      <c r="E32" s="29"/>
      <c r="F32" s="29" t="s">
        <v>230</v>
      </c>
      <c r="G32" s="29" t="s">
        <v>55</v>
      </c>
      <c r="H32" s="29" t="s">
        <v>49</v>
      </c>
      <c r="I32" s="29" t="s">
        <v>105</v>
      </c>
      <c r="J32" s="29" t="s">
        <v>52</v>
      </c>
      <c r="K32" s="29" t="s">
        <v>105</v>
      </c>
      <c r="L32" s="29"/>
      <c r="M32" s="29"/>
      <c r="N32" s="29" t="s">
        <v>231</v>
      </c>
      <c r="O32" s="47">
        <v>242.2</v>
      </c>
      <c r="P32" s="29"/>
      <c r="Q32" s="29" t="s">
        <v>216</v>
      </c>
      <c r="R32" s="29" t="s">
        <v>50</v>
      </c>
      <c r="S32" s="29" t="s">
        <v>53</v>
      </c>
      <c r="T32" s="29" t="s">
        <v>59</v>
      </c>
      <c r="U32" s="29" t="s">
        <v>51</v>
      </c>
    </row>
    <row r="33" spans="1:24" ht="28.2" customHeight="1" x14ac:dyDescent="0.25">
      <c r="A33" s="35" t="s">
        <v>24</v>
      </c>
      <c r="B33" s="36" t="s">
        <v>260</v>
      </c>
      <c r="C33" s="36" t="s">
        <v>135</v>
      </c>
      <c r="D33" s="36" t="s">
        <v>81</v>
      </c>
      <c r="E33" s="35"/>
      <c r="F33" s="35" t="s">
        <v>261</v>
      </c>
      <c r="G33" s="35" t="s">
        <v>55</v>
      </c>
      <c r="H33" s="35" t="s">
        <v>49</v>
      </c>
      <c r="I33" s="35" t="s">
        <v>105</v>
      </c>
      <c r="J33" s="35" t="s">
        <v>52</v>
      </c>
      <c r="K33" s="35" t="s">
        <v>105</v>
      </c>
      <c r="L33" s="35"/>
      <c r="M33" s="35"/>
      <c r="N33" s="35" t="s">
        <v>262</v>
      </c>
      <c r="O33" s="47">
        <v>241.2</v>
      </c>
      <c r="P33" s="35"/>
      <c r="Q33" s="29" t="s">
        <v>252</v>
      </c>
      <c r="R33" s="29" t="s">
        <v>50</v>
      </c>
      <c r="S33" s="29" t="s">
        <v>53</v>
      </c>
      <c r="T33" s="29" t="s">
        <v>59</v>
      </c>
      <c r="U33" s="29" t="s">
        <v>51</v>
      </c>
    </row>
    <row r="34" spans="1:24" ht="28.2" customHeight="1" x14ac:dyDescent="0.25">
      <c r="A34" s="29" t="s">
        <v>24</v>
      </c>
      <c r="B34" s="30" t="s">
        <v>387</v>
      </c>
      <c r="C34" s="30" t="s">
        <v>162</v>
      </c>
      <c r="D34" s="30" t="s">
        <v>94</v>
      </c>
      <c r="E34" s="29"/>
      <c r="F34" s="29" t="s">
        <v>388</v>
      </c>
      <c r="G34" s="29" t="s">
        <v>55</v>
      </c>
      <c r="H34" s="29" t="s">
        <v>49</v>
      </c>
      <c r="I34" s="29" t="s">
        <v>70</v>
      </c>
      <c r="J34" s="29" t="s">
        <v>52</v>
      </c>
      <c r="K34" s="29" t="s">
        <v>56</v>
      </c>
      <c r="L34" s="29"/>
      <c r="M34" s="29"/>
      <c r="N34" s="29" t="s">
        <v>333</v>
      </c>
      <c r="O34" s="47">
        <v>240</v>
      </c>
      <c r="P34" s="29"/>
      <c r="Q34" s="29" t="s">
        <v>386</v>
      </c>
      <c r="R34" s="29" t="s">
        <v>50</v>
      </c>
      <c r="S34" s="29" t="s">
        <v>53</v>
      </c>
      <c r="T34" s="29" t="s">
        <v>59</v>
      </c>
      <c r="U34" s="29" t="s">
        <v>51</v>
      </c>
    </row>
    <row r="35" spans="1:24" ht="27.6" customHeight="1" x14ac:dyDescent="0.25">
      <c r="A35" s="29" t="s">
        <v>24</v>
      </c>
      <c r="B35" s="30" t="s">
        <v>66</v>
      </c>
      <c r="C35" s="30" t="s">
        <v>67</v>
      </c>
      <c r="D35" s="30" t="s">
        <v>68</v>
      </c>
      <c r="E35" s="29"/>
      <c r="F35" s="29" t="s">
        <v>69</v>
      </c>
      <c r="G35" s="29" t="s">
        <v>55</v>
      </c>
      <c r="H35" s="29" t="s">
        <v>49</v>
      </c>
      <c r="I35" s="29" t="s">
        <v>70</v>
      </c>
      <c r="J35" s="29" t="s">
        <v>52</v>
      </c>
      <c r="K35" s="29" t="s">
        <v>56</v>
      </c>
      <c r="L35" s="29"/>
      <c r="M35" s="29"/>
      <c r="N35" s="29" t="s">
        <v>71</v>
      </c>
      <c r="O35" s="47">
        <v>238.8</v>
      </c>
      <c r="P35" s="29"/>
      <c r="Q35" s="29" t="s">
        <v>54</v>
      </c>
      <c r="R35" s="29" t="s">
        <v>50</v>
      </c>
      <c r="S35" s="29" t="s">
        <v>53</v>
      </c>
      <c r="T35" s="29" t="s">
        <v>59</v>
      </c>
      <c r="U35" s="29" t="s">
        <v>51</v>
      </c>
    </row>
    <row r="36" spans="1:24" ht="27.6" customHeight="1" x14ac:dyDescent="0.25">
      <c r="A36" s="35" t="s">
        <v>24</v>
      </c>
      <c r="B36" s="30" t="s">
        <v>321</v>
      </c>
      <c r="C36" s="30" t="s">
        <v>245</v>
      </c>
      <c r="D36" s="30" t="s">
        <v>322</v>
      </c>
      <c r="E36" s="29"/>
      <c r="F36" s="29" t="s">
        <v>323</v>
      </c>
      <c r="G36" s="29" t="s">
        <v>55</v>
      </c>
      <c r="H36" s="29" t="s">
        <v>49</v>
      </c>
      <c r="I36" s="29" t="s">
        <v>105</v>
      </c>
      <c r="J36" s="29" t="s">
        <v>52</v>
      </c>
      <c r="K36" s="29" t="s">
        <v>105</v>
      </c>
      <c r="L36" s="29"/>
      <c r="M36" s="29"/>
      <c r="N36" s="29" t="s">
        <v>324</v>
      </c>
      <c r="O36" s="47">
        <v>237.4</v>
      </c>
      <c r="P36" s="29"/>
      <c r="Q36" s="29" t="s">
        <v>315</v>
      </c>
      <c r="R36" s="29" t="s">
        <v>50</v>
      </c>
      <c r="S36" s="29" t="s">
        <v>53</v>
      </c>
      <c r="T36" s="29" t="s">
        <v>59</v>
      </c>
      <c r="U36" s="29" t="s">
        <v>51</v>
      </c>
    </row>
    <row r="37" spans="1:24" ht="28.2" customHeight="1" x14ac:dyDescent="0.25">
      <c r="A37" s="7" t="s">
        <v>24</v>
      </c>
      <c r="B37" s="37" t="s">
        <v>290</v>
      </c>
      <c r="C37" s="37" t="s">
        <v>162</v>
      </c>
      <c r="D37" s="37" t="s">
        <v>142</v>
      </c>
      <c r="E37" s="35"/>
      <c r="F37" s="35" t="s">
        <v>291</v>
      </c>
      <c r="G37" s="35" t="s">
        <v>55</v>
      </c>
      <c r="H37" s="35" t="s">
        <v>49</v>
      </c>
      <c r="I37" s="35" t="s">
        <v>105</v>
      </c>
      <c r="J37" s="35" t="s">
        <v>52</v>
      </c>
      <c r="K37" s="35" t="s">
        <v>56</v>
      </c>
      <c r="L37" s="35"/>
      <c r="M37" s="35"/>
      <c r="N37" s="35" t="s">
        <v>105</v>
      </c>
      <c r="O37" s="47">
        <v>220</v>
      </c>
      <c r="P37" s="39"/>
      <c r="Q37" s="29" t="s">
        <v>292</v>
      </c>
      <c r="R37" s="29" t="s">
        <v>50</v>
      </c>
      <c r="S37" s="29" t="s">
        <v>53</v>
      </c>
      <c r="T37" s="29" t="s">
        <v>59</v>
      </c>
      <c r="U37" s="29" t="s">
        <v>51</v>
      </c>
    </row>
    <row r="38" spans="1:24" ht="28.2" customHeight="1" x14ac:dyDescent="0.25">
      <c r="A38" s="7" t="s">
        <v>24</v>
      </c>
      <c r="B38" s="33" t="s">
        <v>146</v>
      </c>
      <c r="C38" s="33" t="s">
        <v>147</v>
      </c>
      <c r="D38" s="33" t="s">
        <v>148</v>
      </c>
      <c r="E38" s="10"/>
      <c r="F38" s="10" t="s">
        <v>149</v>
      </c>
      <c r="G38" s="10" t="s">
        <v>55</v>
      </c>
      <c r="H38" s="10" t="s">
        <v>150</v>
      </c>
      <c r="I38" s="10" t="s">
        <v>105</v>
      </c>
      <c r="J38" s="10" t="s">
        <v>52</v>
      </c>
      <c r="K38" s="38">
        <v>60</v>
      </c>
      <c r="L38" s="38"/>
      <c r="M38" s="38"/>
      <c r="N38" s="38">
        <v>77.400000000000006</v>
      </c>
      <c r="O38" s="47">
        <v>217.4</v>
      </c>
      <c r="P38" s="10"/>
      <c r="Q38" s="10" t="s">
        <v>151</v>
      </c>
      <c r="R38" s="10" t="s">
        <v>50</v>
      </c>
      <c r="S38" s="10" t="s">
        <v>53</v>
      </c>
      <c r="T38" s="10" t="s">
        <v>59</v>
      </c>
      <c r="U38" s="10" t="s">
        <v>51</v>
      </c>
      <c r="V38" s="10"/>
      <c r="W38" s="10"/>
      <c r="X38" s="10"/>
    </row>
    <row r="39" spans="1:24" ht="27.6" customHeight="1" x14ac:dyDescent="0.25">
      <c r="A39" s="29" t="s">
        <v>24</v>
      </c>
      <c r="B39" s="30" t="s">
        <v>614</v>
      </c>
      <c r="C39" s="30" t="s">
        <v>615</v>
      </c>
      <c r="D39" s="30" t="s">
        <v>81</v>
      </c>
      <c r="E39" s="29"/>
      <c r="F39" s="29" t="s">
        <v>616</v>
      </c>
      <c r="G39" s="29" t="s">
        <v>55</v>
      </c>
      <c r="H39" s="29" t="s">
        <v>49</v>
      </c>
      <c r="I39" s="29" t="s">
        <v>56</v>
      </c>
      <c r="J39" s="29" t="s">
        <v>52</v>
      </c>
      <c r="K39" s="29" t="s">
        <v>105</v>
      </c>
      <c r="L39" s="29"/>
      <c r="M39" s="29"/>
      <c r="N39" s="29" t="s">
        <v>617</v>
      </c>
      <c r="O39" s="47">
        <v>216</v>
      </c>
      <c r="P39" s="29"/>
      <c r="Q39" s="29" t="s">
        <v>592</v>
      </c>
      <c r="R39" s="29" t="s">
        <v>50</v>
      </c>
      <c r="S39" s="29" t="s">
        <v>53</v>
      </c>
      <c r="T39" s="29" t="s">
        <v>59</v>
      </c>
      <c r="U39" s="29" t="s">
        <v>51</v>
      </c>
    </row>
    <row r="40" spans="1:24" ht="27.6" customHeight="1" x14ac:dyDescent="0.25">
      <c r="A40" s="35" t="s">
        <v>24</v>
      </c>
      <c r="B40" s="30" t="s">
        <v>448</v>
      </c>
      <c r="C40" s="30" t="s">
        <v>176</v>
      </c>
      <c r="D40" s="30" t="s">
        <v>74</v>
      </c>
      <c r="E40" s="29"/>
      <c r="F40" s="29" t="s">
        <v>449</v>
      </c>
      <c r="G40" s="29" t="s">
        <v>55</v>
      </c>
      <c r="H40" s="29" t="s">
        <v>49</v>
      </c>
      <c r="I40" s="29" t="s">
        <v>105</v>
      </c>
      <c r="J40" s="29" t="s">
        <v>52</v>
      </c>
      <c r="K40" s="29" t="s">
        <v>56</v>
      </c>
      <c r="L40" s="29"/>
      <c r="M40" s="29"/>
      <c r="N40" s="29" t="s">
        <v>450</v>
      </c>
      <c r="O40" s="47">
        <v>214</v>
      </c>
      <c r="P40" s="29"/>
      <c r="Q40" s="29" t="s">
        <v>451</v>
      </c>
      <c r="R40" s="29" t="s">
        <v>50</v>
      </c>
      <c r="S40" s="29" t="s">
        <v>53</v>
      </c>
      <c r="T40" s="29" t="s">
        <v>59</v>
      </c>
      <c r="U40" s="29" t="s">
        <v>51</v>
      </c>
    </row>
    <row r="41" spans="1:24" ht="28.2" customHeight="1" x14ac:dyDescent="0.25">
      <c r="A41" s="29" t="s">
        <v>24</v>
      </c>
      <c r="B41" s="30" t="s">
        <v>435</v>
      </c>
      <c r="C41" s="30" t="s">
        <v>436</v>
      </c>
      <c r="D41" s="30" t="s">
        <v>437</v>
      </c>
      <c r="E41" s="29"/>
      <c r="F41" s="29" t="s">
        <v>438</v>
      </c>
      <c r="G41" s="29" t="s">
        <v>55</v>
      </c>
      <c r="H41" s="29" t="s">
        <v>49</v>
      </c>
      <c r="I41" s="29" t="s">
        <v>105</v>
      </c>
      <c r="J41" s="29" t="s">
        <v>52</v>
      </c>
      <c r="K41" s="29" t="s">
        <v>56</v>
      </c>
      <c r="L41" s="29"/>
      <c r="M41" s="29"/>
      <c r="N41" s="29" t="s">
        <v>439</v>
      </c>
      <c r="O41" s="47">
        <v>211.2</v>
      </c>
      <c r="P41" s="29"/>
      <c r="Q41" s="29" t="s">
        <v>440</v>
      </c>
      <c r="R41" s="29" t="s">
        <v>50</v>
      </c>
      <c r="S41" s="29" t="s">
        <v>53</v>
      </c>
      <c r="T41" s="29" t="s">
        <v>59</v>
      </c>
      <c r="U41" s="29" t="s">
        <v>51</v>
      </c>
    </row>
    <row r="42" spans="1:24" ht="27.6" customHeight="1" x14ac:dyDescent="0.25">
      <c r="A42" s="29" t="s">
        <v>24</v>
      </c>
      <c r="B42" s="30" t="s">
        <v>502</v>
      </c>
      <c r="C42" s="30" t="s">
        <v>503</v>
      </c>
      <c r="D42" s="30" t="s">
        <v>504</v>
      </c>
      <c r="E42" s="29"/>
      <c r="F42" s="29" t="s">
        <v>505</v>
      </c>
      <c r="G42" s="29" t="s">
        <v>55</v>
      </c>
      <c r="H42" s="29" t="s">
        <v>49</v>
      </c>
      <c r="I42" s="29" t="s">
        <v>105</v>
      </c>
      <c r="J42" s="29" t="s">
        <v>52</v>
      </c>
      <c r="K42" s="29" t="s">
        <v>56</v>
      </c>
      <c r="L42" s="29"/>
      <c r="M42" s="29"/>
      <c r="N42" s="29" t="s">
        <v>506</v>
      </c>
      <c r="O42" s="47">
        <v>205.4</v>
      </c>
      <c r="P42" s="29"/>
      <c r="Q42" s="29" t="s">
        <v>507</v>
      </c>
      <c r="R42" s="29" t="s">
        <v>50</v>
      </c>
      <c r="S42" s="29" t="s">
        <v>53</v>
      </c>
      <c r="T42" s="29" t="s">
        <v>59</v>
      </c>
      <c r="U42" s="29" t="s">
        <v>51</v>
      </c>
    </row>
    <row r="43" spans="1:24" ht="28.2" customHeight="1" x14ac:dyDescent="0.25">
      <c r="A43" s="29" t="s">
        <v>24</v>
      </c>
      <c r="B43" s="30" t="s">
        <v>380</v>
      </c>
      <c r="C43" s="30" t="s">
        <v>135</v>
      </c>
      <c r="D43" s="30" t="s">
        <v>153</v>
      </c>
      <c r="E43" s="29"/>
      <c r="F43" s="29" t="s">
        <v>381</v>
      </c>
      <c r="G43" s="29" t="s">
        <v>55</v>
      </c>
      <c r="H43" s="29" t="s">
        <v>49</v>
      </c>
      <c r="I43" s="29" t="s">
        <v>105</v>
      </c>
      <c r="J43" s="29" t="s">
        <v>52</v>
      </c>
      <c r="K43" s="29" t="s">
        <v>56</v>
      </c>
      <c r="L43" s="29"/>
      <c r="M43" s="29"/>
      <c r="N43" s="29" t="s">
        <v>382</v>
      </c>
      <c r="O43" s="47">
        <v>204.6</v>
      </c>
      <c r="P43" s="29"/>
      <c r="Q43" s="29" t="s">
        <v>372</v>
      </c>
      <c r="R43" s="29" t="s">
        <v>50</v>
      </c>
      <c r="S43" s="29" t="s">
        <v>53</v>
      </c>
      <c r="T43" s="29" t="s">
        <v>59</v>
      </c>
      <c r="U43" s="29" t="s">
        <v>51</v>
      </c>
    </row>
    <row r="44" spans="1:24" ht="28.2" customHeight="1" x14ac:dyDescent="0.25">
      <c r="A44" s="29" t="s">
        <v>24</v>
      </c>
      <c r="B44" s="30" t="s">
        <v>465</v>
      </c>
      <c r="C44" s="30" t="s">
        <v>466</v>
      </c>
      <c r="D44" s="30" t="s">
        <v>136</v>
      </c>
      <c r="E44" s="29"/>
      <c r="F44" s="29" t="s">
        <v>467</v>
      </c>
      <c r="G44" s="29" t="s">
        <v>55</v>
      </c>
      <c r="H44" s="29" t="s">
        <v>49</v>
      </c>
      <c r="I44" s="29" t="s">
        <v>56</v>
      </c>
      <c r="J44" s="29" t="s">
        <v>52</v>
      </c>
      <c r="K44" s="29" t="s">
        <v>56</v>
      </c>
      <c r="L44" s="29"/>
      <c r="M44" s="29"/>
      <c r="N44" s="29" t="s">
        <v>160</v>
      </c>
      <c r="O44" s="47">
        <v>190</v>
      </c>
      <c r="P44" s="29"/>
      <c r="Q44" s="29" t="s">
        <v>468</v>
      </c>
      <c r="R44" s="29" t="s">
        <v>50</v>
      </c>
      <c r="S44" s="29" t="s">
        <v>53</v>
      </c>
      <c r="T44" s="29" t="s">
        <v>59</v>
      </c>
      <c r="U44" s="29" t="s">
        <v>51</v>
      </c>
    </row>
    <row r="45" spans="1:24" ht="27.6" customHeight="1" x14ac:dyDescent="0.25">
      <c r="A45" s="29" t="s">
        <v>24</v>
      </c>
      <c r="B45" s="30" t="s">
        <v>389</v>
      </c>
      <c r="C45" s="30" t="s">
        <v>135</v>
      </c>
      <c r="D45" s="30" t="s">
        <v>74</v>
      </c>
      <c r="E45" s="29"/>
      <c r="F45" s="29" t="s">
        <v>390</v>
      </c>
      <c r="G45" s="29" t="s">
        <v>55</v>
      </c>
      <c r="H45" s="29" t="s">
        <v>49</v>
      </c>
      <c r="I45" s="29" t="s">
        <v>56</v>
      </c>
      <c r="J45" s="29" t="s">
        <v>52</v>
      </c>
      <c r="K45" s="29" t="s">
        <v>56</v>
      </c>
      <c r="L45" s="29"/>
      <c r="M45" s="29"/>
      <c r="N45" s="29" t="s">
        <v>391</v>
      </c>
      <c r="O45" s="47">
        <v>189.4</v>
      </c>
      <c r="P45" s="29"/>
      <c r="Q45" s="29" t="s">
        <v>392</v>
      </c>
      <c r="R45" s="29" t="s">
        <v>50</v>
      </c>
      <c r="S45" s="29" t="s">
        <v>53</v>
      </c>
      <c r="T45" s="29" t="s">
        <v>59</v>
      </c>
      <c r="U45" s="29" t="s">
        <v>51</v>
      </c>
    </row>
    <row r="46" spans="1:24" ht="28.2" customHeight="1" x14ac:dyDescent="0.25">
      <c r="A46" s="35" t="s">
        <v>24</v>
      </c>
      <c r="B46" s="36" t="s">
        <v>275</v>
      </c>
      <c r="C46" s="36" t="s">
        <v>276</v>
      </c>
      <c r="D46" s="36" t="s">
        <v>277</v>
      </c>
      <c r="E46" s="35"/>
      <c r="F46" s="35" t="s">
        <v>278</v>
      </c>
      <c r="G46" s="35" t="s">
        <v>55</v>
      </c>
      <c r="H46" s="35" t="s">
        <v>49</v>
      </c>
      <c r="I46" s="35" t="s">
        <v>56</v>
      </c>
      <c r="J46" s="35" t="s">
        <v>52</v>
      </c>
      <c r="K46" s="35" t="s">
        <v>56</v>
      </c>
      <c r="L46" s="35"/>
      <c r="M46" s="35"/>
      <c r="N46" s="35" t="s">
        <v>279</v>
      </c>
      <c r="O46" s="47">
        <v>188.6</v>
      </c>
      <c r="P46" s="35"/>
      <c r="Q46" s="29" t="s">
        <v>266</v>
      </c>
      <c r="R46" s="29" t="s">
        <v>50</v>
      </c>
      <c r="S46" s="29" t="s">
        <v>53</v>
      </c>
      <c r="T46" s="29" t="s">
        <v>59</v>
      </c>
      <c r="U46" s="29" t="s">
        <v>280</v>
      </c>
    </row>
    <row r="47" spans="1:24" ht="27.6" customHeight="1" x14ac:dyDescent="0.25">
      <c r="A47" s="29" t="s">
        <v>24</v>
      </c>
      <c r="B47" s="30" t="s">
        <v>378</v>
      </c>
      <c r="C47" s="30" t="s">
        <v>97</v>
      </c>
      <c r="D47" s="30" t="s">
        <v>153</v>
      </c>
      <c r="E47" s="29"/>
      <c r="F47" s="29" t="s">
        <v>379</v>
      </c>
      <c r="G47" s="29" t="s">
        <v>55</v>
      </c>
      <c r="H47" s="29" t="s">
        <v>49</v>
      </c>
      <c r="I47" s="29" t="s">
        <v>56</v>
      </c>
      <c r="J47" s="29" t="s">
        <v>52</v>
      </c>
      <c r="K47" s="29" t="s">
        <v>56</v>
      </c>
      <c r="L47" s="29"/>
      <c r="M47" s="29"/>
      <c r="N47" s="29" t="s">
        <v>279</v>
      </c>
      <c r="O47" s="47">
        <v>188.6</v>
      </c>
      <c r="P47" s="29"/>
      <c r="Q47" s="29" t="s">
        <v>366</v>
      </c>
      <c r="R47" s="29" t="s">
        <v>50</v>
      </c>
      <c r="S47" s="29" t="s">
        <v>53</v>
      </c>
      <c r="T47" s="29" t="s">
        <v>59</v>
      </c>
      <c r="U47" s="29" t="s">
        <v>51</v>
      </c>
    </row>
    <row r="48" spans="1:24" ht="28.2" customHeight="1" x14ac:dyDescent="0.25">
      <c r="A48" s="10" t="s">
        <v>24</v>
      </c>
      <c r="B48" s="28" t="s">
        <v>410</v>
      </c>
      <c r="C48" s="28" t="s">
        <v>411</v>
      </c>
      <c r="D48" s="28" t="s">
        <v>412</v>
      </c>
      <c r="E48" s="29"/>
      <c r="F48" s="29" t="s">
        <v>413</v>
      </c>
      <c r="G48" s="29" t="s">
        <v>55</v>
      </c>
      <c r="H48" s="29" t="s">
        <v>49</v>
      </c>
      <c r="I48" s="29" t="s">
        <v>56</v>
      </c>
      <c r="J48" s="29" t="s">
        <v>52</v>
      </c>
      <c r="K48" s="29" t="s">
        <v>56</v>
      </c>
      <c r="L48" s="29"/>
      <c r="M48" s="29"/>
      <c r="N48" s="29" t="s">
        <v>279</v>
      </c>
      <c r="O48" s="47">
        <v>188.6</v>
      </c>
      <c r="P48" s="29"/>
      <c r="Q48" s="29" t="s">
        <v>414</v>
      </c>
      <c r="R48" s="29" t="s">
        <v>50</v>
      </c>
      <c r="S48" s="29" t="s">
        <v>53</v>
      </c>
      <c r="T48" s="29" t="s">
        <v>59</v>
      </c>
      <c r="U48" s="29" t="s">
        <v>51</v>
      </c>
    </row>
    <row r="49" spans="1:24" ht="28.2" customHeight="1" x14ac:dyDescent="0.25">
      <c r="A49" s="29" t="s">
        <v>24</v>
      </c>
      <c r="B49" s="30" t="s">
        <v>618</v>
      </c>
      <c r="C49" s="30" t="s">
        <v>93</v>
      </c>
      <c r="D49" s="30" t="s">
        <v>478</v>
      </c>
      <c r="E49" s="29" t="s">
        <v>622</v>
      </c>
      <c r="F49" s="29" t="s">
        <v>623</v>
      </c>
      <c r="G49" s="29" t="s">
        <v>55</v>
      </c>
      <c r="H49" s="29" t="s">
        <v>49</v>
      </c>
      <c r="I49" s="29" t="s">
        <v>56</v>
      </c>
      <c r="J49" s="29" t="s">
        <v>52</v>
      </c>
      <c r="K49" s="29" t="s">
        <v>56</v>
      </c>
      <c r="L49" s="29"/>
      <c r="M49" s="29"/>
      <c r="N49" s="29" t="s">
        <v>624</v>
      </c>
      <c r="O49" s="9">
        <f>I49+K49+L49+M49+N49</f>
        <v>185.2</v>
      </c>
      <c r="P49" s="29"/>
      <c r="Q49" s="29" t="s">
        <v>605</v>
      </c>
      <c r="R49" s="29" t="s">
        <v>50</v>
      </c>
      <c r="S49" s="29" t="s">
        <v>53</v>
      </c>
      <c r="T49" s="29" t="s">
        <v>59</v>
      </c>
      <c r="U49" s="29" t="s">
        <v>51</v>
      </c>
    </row>
    <row r="50" spans="1:24" ht="27.6" customHeight="1" x14ac:dyDescent="0.25">
      <c r="A50" s="29" t="s">
        <v>24</v>
      </c>
      <c r="B50" s="30" t="s">
        <v>528</v>
      </c>
      <c r="C50" s="30" t="s">
        <v>272</v>
      </c>
      <c r="D50" s="30" t="s">
        <v>233</v>
      </c>
      <c r="E50" s="29" t="s">
        <v>529</v>
      </c>
      <c r="F50" s="29" t="s">
        <v>530</v>
      </c>
      <c r="G50" s="29" t="s">
        <v>55</v>
      </c>
      <c r="H50" s="29" t="s">
        <v>49</v>
      </c>
      <c r="I50" s="29" t="s">
        <v>56</v>
      </c>
      <c r="J50" s="29" t="s">
        <v>52</v>
      </c>
      <c r="K50" s="29" t="s">
        <v>56</v>
      </c>
      <c r="L50" s="29"/>
      <c r="M50" s="29"/>
      <c r="N50" s="29" t="s">
        <v>531</v>
      </c>
      <c r="O50" s="47">
        <v>185</v>
      </c>
      <c r="P50" s="29"/>
      <c r="Q50" s="29" t="s">
        <v>532</v>
      </c>
      <c r="R50" s="29" t="s">
        <v>50</v>
      </c>
      <c r="S50" s="29" t="s">
        <v>53</v>
      </c>
      <c r="T50" s="29" t="s">
        <v>59</v>
      </c>
      <c r="U50" s="29" t="s">
        <v>51</v>
      </c>
    </row>
    <row r="51" spans="1:24" ht="28.2" customHeight="1" x14ac:dyDescent="0.25">
      <c r="A51" s="29" t="s">
        <v>24</v>
      </c>
      <c r="B51" s="30" t="s">
        <v>327</v>
      </c>
      <c r="C51" s="30" t="s">
        <v>334</v>
      </c>
      <c r="D51" s="30" t="s">
        <v>62</v>
      </c>
      <c r="E51" s="29" t="s">
        <v>51</v>
      </c>
      <c r="F51" s="29" t="s">
        <v>335</v>
      </c>
      <c r="G51" s="29" t="s">
        <v>55</v>
      </c>
      <c r="H51" s="29" t="s">
        <v>49</v>
      </c>
      <c r="I51" s="29" t="s">
        <v>56</v>
      </c>
      <c r="J51" s="29" t="s">
        <v>52</v>
      </c>
      <c r="K51" s="29" t="s">
        <v>56</v>
      </c>
      <c r="L51" s="29"/>
      <c r="M51" s="29"/>
      <c r="N51" s="29" t="s">
        <v>336</v>
      </c>
      <c r="O51" s="47">
        <v>183.6</v>
      </c>
      <c r="P51" s="29"/>
      <c r="Q51" s="29" t="s">
        <v>337</v>
      </c>
      <c r="R51" s="29" t="s">
        <v>50</v>
      </c>
      <c r="S51" s="29" t="s">
        <v>53</v>
      </c>
      <c r="T51" s="29" t="s">
        <v>59</v>
      </c>
      <c r="U51" s="29" t="s">
        <v>280</v>
      </c>
      <c r="X51" s="40"/>
    </row>
    <row r="52" spans="1:24" ht="28.2" customHeight="1" x14ac:dyDescent="0.25">
      <c r="A52" s="35" t="s">
        <v>24</v>
      </c>
      <c r="B52" s="36" t="s">
        <v>355</v>
      </c>
      <c r="C52" s="36" t="s">
        <v>356</v>
      </c>
      <c r="D52" s="36" t="s">
        <v>357</v>
      </c>
      <c r="E52" s="35"/>
      <c r="F52" s="35" t="s">
        <v>358</v>
      </c>
      <c r="G52" s="35" t="s">
        <v>55</v>
      </c>
      <c r="H52" s="35" t="s">
        <v>49</v>
      </c>
      <c r="I52" s="35" t="s">
        <v>56</v>
      </c>
      <c r="J52" s="35" t="s">
        <v>52</v>
      </c>
      <c r="K52" s="35" t="s">
        <v>56</v>
      </c>
      <c r="L52" s="35"/>
      <c r="M52" s="35"/>
      <c r="N52" s="35" t="s">
        <v>336</v>
      </c>
      <c r="O52" s="47">
        <v>183.6</v>
      </c>
      <c r="P52" s="35"/>
      <c r="Q52" s="29" t="s">
        <v>359</v>
      </c>
      <c r="R52" s="29" t="s">
        <v>50</v>
      </c>
      <c r="S52" s="29" t="s">
        <v>53</v>
      </c>
      <c r="T52" s="29" t="s">
        <v>59</v>
      </c>
      <c r="U52" s="29" t="s">
        <v>51</v>
      </c>
    </row>
    <row r="53" spans="1:24" ht="25.95" customHeight="1" x14ac:dyDescent="0.25">
      <c r="A53" s="10" t="s">
        <v>24</v>
      </c>
      <c r="B53" s="33" t="s">
        <v>398</v>
      </c>
      <c r="C53" s="33" t="s">
        <v>399</v>
      </c>
      <c r="D53" s="33" t="s">
        <v>68</v>
      </c>
      <c r="E53" s="10" t="s">
        <v>75</v>
      </c>
      <c r="F53" s="10" t="s">
        <v>400</v>
      </c>
      <c r="G53" s="10" t="s">
        <v>55</v>
      </c>
      <c r="H53" s="10" t="s">
        <v>49</v>
      </c>
      <c r="I53" s="10" t="s">
        <v>401</v>
      </c>
      <c r="J53" s="10" t="s">
        <v>52</v>
      </c>
      <c r="K53" s="38">
        <v>40</v>
      </c>
      <c r="L53" s="38"/>
      <c r="M53" s="38"/>
      <c r="N53" s="38">
        <v>44.8</v>
      </c>
      <c r="O53" s="47">
        <v>124.8</v>
      </c>
      <c r="P53" s="10"/>
      <c r="Q53" s="10" t="s">
        <v>402</v>
      </c>
      <c r="R53" s="10" t="s">
        <v>50</v>
      </c>
      <c r="S53" s="10" t="s">
        <v>53</v>
      </c>
      <c r="T53" s="10" t="s">
        <v>59</v>
      </c>
      <c r="U53" s="10" t="s">
        <v>51</v>
      </c>
      <c r="V53" s="10"/>
      <c r="W53" s="10"/>
      <c r="X53" s="10"/>
    </row>
    <row r="54" spans="1:24" ht="27" customHeight="1" x14ac:dyDescent="0.25">
      <c r="A54" s="29" t="s">
        <v>24</v>
      </c>
      <c r="B54" s="30"/>
      <c r="C54" s="30"/>
      <c r="D54" s="30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9">
        <f t="shared" ref="O54:O60" si="0">I54+K54+L54+M54+N54</f>
        <v>0</v>
      </c>
      <c r="P54" s="29"/>
      <c r="Q54" s="29"/>
      <c r="R54" s="29"/>
      <c r="S54" s="29"/>
      <c r="T54" s="29"/>
      <c r="U54" s="29"/>
    </row>
    <row r="55" spans="1:24" ht="27.6" customHeight="1" x14ac:dyDescent="0.25">
      <c r="A55" s="29" t="s">
        <v>24</v>
      </c>
      <c r="B55" s="30"/>
      <c r="C55" s="30"/>
      <c r="D55" s="30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9">
        <f t="shared" si="0"/>
        <v>0</v>
      </c>
      <c r="P55" s="29"/>
      <c r="Q55" s="29"/>
      <c r="R55" s="29"/>
      <c r="S55" s="29"/>
      <c r="T55" s="29"/>
      <c r="U55" s="29"/>
    </row>
    <row r="56" spans="1:24" ht="27.6" customHeight="1" x14ac:dyDescent="0.25">
      <c r="A56" s="29" t="s">
        <v>24</v>
      </c>
      <c r="B56" s="30"/>
      <c r="C56" s="30"/>
      <c r="D56" s="30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9">
        <f t="shared" si="0"/>
        <v>0</v>
      </c>
      <c r="P56" s="29"/>
      <c r="Q56" s="29"/>
      <c r="R56" s="29"/>
      <c r="S56" s="29"/>
      <c r="T56" s="29"/>
      <c r="U56" s="29"/>
    </row>
    <row r="57" spans="1:24" ht="27.6" customHeight="1" x14ac:dyDescent="0.25">
      <c r="A57" s="29" t="s">
        <v>24</v>
      </c>
      <c r="B57" s="30"/>
      <c r="C57" s="30"/>
      <c r="D57" s="30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9">
        <f t="shared" si="0"/>
        <v>0</v>
      </c>
      <c r="P57" s="29"/>
      <c r="Q57" s="29"/>
      <c r="R57" s="29"/>
      <c r="S57" s="29"/>
      <c r="T57" s="29"/>
      <c r="U57" s="29"/>
    </row>
    <row r="58" spans="1:24" ht="27.6" customHeight="1" x14ac:dyDescent="0.25">
      <c r="A58" s="29" t="s">
        <v>24</v>
      </c>
      <c r="B58" s="30"/>
      <c r="C58" s="30"/>
      <c r="D58" s="30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9">
        <f t="shared" si="0"/>
        <v>0</v>
      </c>
      <c r="P58" s="29"/>
      <c r="Q58" s="29"/>
      <c r="R58" s="29"/>
      <c r="S58" s="29"/>
      <c r="T58" s="29"/>
      <c r="U58" s="29"/>
    </row>
    <row r="59" spans="1:24" ht="28.2" customHeight="1" x14ac:dyDescent="0.25">
      <c r="A59" s="29" t="s">
        <v>24</v>
      </c>
      <c r="O59" s="9">
        <f t="shared" si="0"/>
        <v>0</v>
      </c>
    </row>
    <row r="60" spans="1:24" ht="28.2" customHeight="1" x14ac:dyDescent="0.25">
      <c r="A60" s="29" t="s">
        <v>24</v>
      </c>
      <c r="O60" s="9">
        <f t="shared" si="0"/>
        <v>0</v>
      </c>
    </row>
  </sheetData>
  <sheetProtection password="C651" sheet="1" formatCells="0" formatColumns="0" formatRows="0" insertColumns="0" insertRows="0" insertHyperlinks="0" deleteColumns="0" deleteRows="0" sort="0" pivotTables="0"/>
  <sortState ref="A2:X60">
    <sortCondition descending="1" ref="O1"/>
  </sortState>
  <printOptions horizontalCentered="1"/>
  <pageMargins left="0.59027777777777801" right="0.59027777777777801" top="0.93958333333333299" bottom="0.41875000000000001" header="0.25763888888888897" footer="0.18124999999999999"/>
  <pageSetup paperSize="9" fitToHeight="4" orientation="portrait" useFirstPageNumber="1" verticalDpi="0" r:id="rId1"/>
  <headerFooter>
    <oddHeader>&amp;C&amp;14&amp;FСпециальность  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8"/>
  <sheetViews>
    <sheetView topLeftCell="A16" zoomScale="73" zoomScaleNormal="73" workbookViewId="0">
      <selection activeCell="N23" sqref="N23"/>
    </sheetView>
  </sheetViews>
  <sheetFormatPr defaultRowHeight="13.2" x14ac:dyDescent="0.25"/>
  <cols>
    <col min="1" max="1" width="6.88671875" style="1"/>
    <col min="2" max="2" width="20.6640625" style="1" customWidth="1"/>
    <col min="3" max="3" width="15.44140625" style="1"/>
    <col min="4" max="4" width="21.33203125" style="1" customWidth="1"/>
    <col min="5" max="5" width="10.44140625" style="1"/>
    <col min="6" max="6" width="22.44140625" style="1" customWidth="1"/>
    <col min="7" max="7" width="7.33203125" style="1"/>
    <col min="8" max="8" width="14.88671875" style="1"/>
    <col min="9" max="9" width="7.6640625" style="1"/>
    <col min="10" max="10" width="22.6640625" style="1"/>
    <col min="11" max="12" width="7.88671875" style="1"/>
    <col min="13" max="13" width="9.33203125" style="1"/>
    <col min="14" max="14" width="11.5546875" style="1"/>
    <col min="15" max="15" width="9" style="1"/>
    <col min="16" max="16" width="11.5546875" style="1"/>
    <col min="17" max="17" width="6.6640625" style="1"/>
    <col min="18" max="18" width="7.109375" style="1"/>
    <col min="19" max="19" width="6.88671875" style="1"/>
    <col min="20" max="20" width="6.33203125" style="1"/>
    <col min="21" max="21" width="7.109375" style="1"/>
    <col min="22" max="22" width="8.109375" style="1"/>
    <col min="23" max="23" width="12.109375" style="1"/>
    <col min="24" max="24" width="12.5546875" style="1" customWidth="1"/>
    <col min="25" max="1022" width="11.5546875" style="1"/>
    <col min="1023" max="1025" width="11.5546875"/>
  </cols>
  <sheetData>
    <row r="1" spans="1:1024" ht="244.6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3" t="s">
        <v>9</v>
      </c>
      <c r="K1" s="14" t="s">
        <v>10</v>
      </c>
      <c r="L1" s="12" t="s">
        <v>11</v>
      </c>
      <c r="M1" s="12" t="s">
        <v>12</v>
      </c>
      <c r="N1" s="13" t="s">
        <v>13</v>
      </c>
      <c r="O1" s="12" t="s">
        <v>14</v>
      </c>
      <c r="P1" s="12" t="s">
        <v>15</v>
      </c>
      <c r="Q1" s="12" t="s">
        <v>16</v>
      </c>
      <c r="R1" s="13" t="s">
        <v>17</v>
      </c>
      <c r="S1" s="13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</row>
    <row r="2" spans="1:1024" x14ac:dyDescent="0.25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5" t="s">
        <v>40</v>
      </c>
      <c r="R2" s="5" t="s">
        <v>41</v>
      </c>
      <c r="S2" s="5" t="s">
        <v>42</v>
      </c>
      <c r="T2" s="5" t="s">
        <v>43</v>
      </c>
      <c r="U2" s="5" t="s">
        <v>44</v>
      </c>
      <c r="V2" s="5" t="s">
        <v>45</v>
      </c>
      <c r="W2" s="5" t="s">
        <v>46</v>
      </c>
      <c r="X2" s="5" t="s">
        <v>47</v>
      </c>
    </row>
    <row r="3" spans="1:1024" s="11" customFormat="1" ht="28.35" customHeight="1" x14ac:dyDescent="0.25">
      <c r="A3" s="29" t="s">
        <v>24</v>
      </c>
      <c r="B3" s="30" t="s">
        <v>157</v>
      </c>
      <c r="C3" s="30" t="s">
        <v>158</v>
      </c>
      <c r="D3" s="30" t="s">
        <v>81</v>
      </c>
      <c r="E3" s="29"/>
      <c r="F3" s="29" t="s">
        <v>159</v>
      </c>
      <c r="G3" s="29" t="s">
        <v>48</v>
      </c>
      <c r="H3" s="29" t="s">
        <v>150</v>
      </c>
      <c r="I3" s="29" t="s">
        <v>105</v>
      </c>
      <c r="J3" s="29" t="s">
        <v>52</v>
      </c>
      <c r="K3" s="29" t="s">
        <v>56</v>
      </c>
      <c r="L3" s="29"/>
      <c r="M3" s="29" t="s">
        <v>70</v>
      </c>
      <c r="N3" s="29" t="s">
        <v>160</v>
      </c>
      <c r="O3" s="15">
        <f t="shared" ref="O3:O34" si="0">I3+K3+L3+M3+N3</f>
        <v>310</v>
      </c>
      <c r="P3" s="29"/>
      <c r="Q3" s="29" t="s">
        <v>107</v>
      </c>
      <c r="R3" s="29" t="s">
        <v>50</v>
      </c>
      <c r="S3" s="29" t="s">
        <v>53</v>
      </c>
      <c r="T3" s="29" t="s">
        <v>59</v>
      </c>
      <c r="U3" s="29" t="s">
        <v>51</v>
      </c>
      <c r="V3" s="29"/>
      <c r="W3" s="29"/>
      <c r="X3" s="52" t="s">
        <v>434</v>
      </c>
      <c r="AMI3"/>
      <c r="AMJ3"/>
    </row>
    <row r="4" spans="1:1024" s="11" customFormat="1" ht="28.35" customHeight="1" x14ac:dyDescent="0.25">
      <c r="A4" s="29" t="s">
        <v>24</v>
      </c>
      <c r="B4" s="30" t="s">
        <v>217</v>
      </c>
      <c r="C4" s="30" t="s">
        <v>97</v>
      </c>
      <c r="D4" s="30" t="s">
        <v>218</v>
      </c>
      <c r="E4" s="29" t="s">
        <v>75</v>
      </c>
      <c r="F4" s="29" t="s">
        <v>219</v>
      </c>
      <c r="G4" s="29" t="s">
        <v>48</v>
      </c>
      <c r="H4" s="29" t="s">
        <v>49</v>
      </c>
      <c r="I4" s="29" t="s">
        <v>105</v>
      </c>
      <c r="J4" s="29" t="s">
        <v>52</v>
      </c>
      <c r="K4" s="29" t="s">
        <v>56</v>
      </c>
      <c r="L4" s="29"/>
      <c r="M4" s="29" t="s">
        <v>70</v>
      </c>
      <c r="N4" s="29" t="s">
        <v>220</v>
      </c>
      <c r="O4" s="15">
        <f t="shared" si="0"/>
        <v>307.2</v>
      </c>
      <c r="P4" s="29"/>
      <c r="Q4" s="29" t="s">
        <v>221</v>
      </c>
      <c r="R4" s="29" t="s">
        <v>50</v>
      </c>
      <c r="S4" s="29" t="s">
        <v>53</v>
      </c>
      <c r="T4" s="29" t="s">
        <v>59</v>
      </c>
      <c r="U4" s="29" t="s">
        <v>222</v>
      </c>
      <c r="V4" s="29"/>
      <c r="W4" s="29"/>
      <c r="X4" s="52" t="s">
        <v>343</v>
      </c>
      <c r="AMI4"/>
      <c r="AMJ4"/>
    </row>
    <row r="5" spans="1:1024" s="11" customFormat="1" ht="28.35" customHeight="1" x14ac:dyDescent="0.25">
      <c r="A5" s="29" t="s">
        <v>24</v>
      </c>
      <c r="B5" s="30" t="s">
        <v>175</v>
      </c>
      <c r="C5" s="30" t="s">
        <v>176</v>
      </c>
      <c r="D5" s="30" t="s">
        <v>81</v>
      </c>
      <c r="E5" s="29"/>
      <c r="F5" s="29" t="s">
        <v>177</v>
      </c>
      <c r="G5" s="29" t="s">
        <v>48</v>
      </c>
      <c r="H5" s="29" t="s">
        <v>49</v>
      </c>
      <c r="I5" s="29" t="s">
        <v>70</v>
      </c>
      <c r="J5" s="29" t="s">
        <v>52</v>
      </c>
      <c r="K5" s="29" t="s">
        <v>70</v>
      </c>
      <c r="L5" s="29"/>
      <c r="M5" s="29"/>
      <c r="N5" s="29" t="s">
        <v>178</v>
      </c>
      <c r="O5" s="15">
        <f t="shared" si="0"/>
        <v>297</v>
      </c>
      <c r="P5" s="29"/>
      <c r="Q5" s="29" t="s">
        <v>118</v>
      </c>
      <c r="R5" s="29" t="s">
        <v>50</v>
      </c>
      <c r="S5" s="29" t="s">
        <v>53</v>
      </c>
      <c r="T5" s="29" t="s">
        <v>59</v>
      </c>
      <c r="U5" s="29" t="s">
        <v>51</v>
      </c>
      <c r="V5" s="29"/>
      <c r="W5" s="29"/>
      <c r="X5" s="29"/>
      <c r="AMI5"/>
      <c r="AMJ5"/>
    </row>
    <row r="6" spans="1:1024" s="11" customFormat="1" ht="28.35" customHeight="1" x14ac:dyDescent="0.25">
      <c r="A6" s="29" t="s">
        <v>24</v>
      </c>
      <c r="B6" s="30" t="s">
        <v>571</v>
      </c>
      <c r="C6" s="30" t="s">
        <v>141</v>
      </c>
      <c r="D6" s="30" t="s">
        <v>148</v>
      </c>
      <c r="E6" s="29" t="s">
        <v>572</v>
      </c>
      <c r="F6" s="29" t="s">
        <v>573</v>
      </c>
      <c r="G6" s="29" t="s">
        <v>48</v>
      </c>
      <c r="H6" s="29" t="s">
        <v>49</v>
      </c>
      <c r="I6" s="29" t="s">
        <v>70</v>
      </c>
      <c r="J6" s="29" t="s">
        <v>52</v>
      </c>
      <c r="K6" s="29" t="s">
        <v>70</v>
      </c>
      <c r="L6" s="29"/>
      <c r="M6" s="29"/>
      <c r="N6" s="29" t="s">
        <v>182</v>
      </c>
      <c r="O6" s="15">
        <f t="shared" si="0"/>
        <v>288.39999999999998</v>
      </c>
      <c r="P6" s="29"/>
      <c r="Q6" s="29" t="s">
        <v>557</v>
      </c>
      <c r="R6" s="29" t="s">
        <v>50</v>
      </c>
      <c r="S6" s="29" t="s">
        <v>53</v>
      </c>
      <c r="T6" s="29" t="s">
        <v>59</v>
      </c>
      <c r="U6" s="29" t="s">
        <v>51</v>
      </c>
      <c r="V6" s="61"/>
      <c r="W6" s="1"/>
      <c r="X6" s="1"/>
      <c r="AMI6"/>
      <c r="AMJ6"/>
    </row>
    <row r="7" spans="1:1024" s="11" customFormat="1" ht="28.35" customHeight="1" x14ac:dyDescent="0.25">
      <c r="A7" s="29" t="s">
        <v>24</v>
      </c>
      <c r="B7" s="30" t="s">
        <v>225</v>
      </c>
      <c r="C7" s="30" t="s">
        <v>135</v>
      </c>
      <c r="D7" s="30" t="s">
        <v>213</v>
      </c>
      <c r="E7" s="29"/>
      <c r="F7" s="29" t="s">
        <v>226</v>
      </c>
      <c r="G7" s="29" t="s">
        <v>48</v>
      </c>
      <c r="H7" s="29" t="s">
        <v>49</v>
      </c>
      <c r="I7" s="29" t="s">
        <v>70</v>
      </c>
      <c r="J7" s="29" t="s">
        <v>52</v>
      </c>
      <c r="K7" s="29" t="s">
        <v>105</v>
      </c>
      <c r="L7" s="29"/>
      <c r="M7" s="29"/>
      <c r="N7" s="29" t="s">
        <v>227</v>
      </c>
      <c r="O7" s="15">
        <f t="shared" si="0"/>
        <v>276.8</v>
      </c>
      <c r="P7" s="29"/>
      <c r="Q7" s="29" t="s">
        <v>133</v>
      </c>
      <c r="R7" s="29" t="s">
        <v>50</v>
      </c>
      <c r="S7" s="29" t="s">
        <v>53</v>
      </c>
      <c r="T7" s="29" t="s">
        <v>59</v>
      </c>
      <c r="U7" s="29" t="s">
        <v>51</v>
      </c>
      <c r="V7" s="29"/>
      <c r="W7" s="29"/>
      <c r="X7" s="29"/>
      <c r="AMI7"/>
      <c r="AMJ7"/>
    </row>
    <row r="8" spans="1:1024" s="11" customFormat="1" ht="28.35" customHeight="1" x14ac:dyDescent="0.25">
      <c r="A8" s="29" t="s">
        <v>24</v>
      </c>
      <c r="B8" s="30" t="s">
        <v>152</v>
      </c>
      <c r="C8" s="30" t="s">
        <v>67</v>
      </c>
      <c r="D8" s="30" t="s">
        <v>153</v>
      </c>
      <c r="E8" s="29"/>
      <c r="F8" s="29" t="s">
        <v>154</v>
      </c>
      <c r="G8" s="29" t="s">
        <v>48</v>
      </c>
      <c r="H8" s="29" t="s">
        <v>49</v>
      </c>
      <c r="I8" s="29" t="s">
        <v>70</v>
      </c>
      <c r="J8" s="29" t="s">
        <v>52</v>
      </c>
      <c r="K8" s="29" t="s">
        <v>105</v>
      </c>
      <c r="L8" s="29"/>
      <c r="M8" s="29"/>
      <c r="N8" s="29" t="s">
        <v>155</v>
      </c>
      <c r="O8" s="15">
        <f t="shared" si="0"/>
        <v>276.2</v>
      </c>
      <c r="P8" s="29"/>
      <c r="Q8" s="29" t="s">
        <v>112</v>
      </c>
      <c r="R8" s="29" t="s">
        <v>50</v>
      </c>
      <c r="S8" s="29" t="s">
        <v>156</v>
      </c>
      <c r="T8" s="29" t="s">
        <v>59</v>
      </c>
      <c r="U8" s="29" t="s">
        <v>51</v>
      </c>
      <c r="V8" s="29"/>
      <c r="W8" s="29"/>
      <c r="X8" s="29"/>
      <c r="AMI8"/>
      <c r="AMJ8"/>
    </row>
    <row r="9" spans="1:1024" s="11" customFormat="1" ht="28.35" customHeight="1" x14ac:dyDescent="0.25">
      <c r="A9" s="29" t="s">
        <v>24</v>
      </c>
      <c r="B9" s="28" t="s">
        <v>583</v>
      </c>
      <c r="C9" s="28" t="s">
        <v>199</v>
      </c>
      <c r="D9" s="28" t="s">
        <v>68</v>
      </c>
      <c r="E9" s="29" t="s">
        <v>584</v>
      </c>
      <c r="F9" s="29" t="s">
        <v>585</v>
      </c>
      <c r="G9" s="29" t="s">
        <v>48</v>
      </c>
      <c r="H9" s="29" t="s">
        <v>150</v>
      </c>
      <c r="I9" s="29" t="s">
        <v>105</v>
      </c>
      <c r="J9" s="29" t="s">
        <v>52</v>
      </c>
      <c r="K9" s="29" t="s">
        <v>70</v>
      </c>
      <c r="L9" s="29"/>
      <c r="M9" s="29"/>
      <c r="N9" s="29" t="s">
        <v>556</v>
      </c>
      <c r="O9" s="15">
        <f t="shared" si="0"/>
        <v>274</v>
      </c>
      <c r="P9" s="29"/>
      <c r="Q9" s="29" t="s">
        <v>532</v>
      </c>
      <c r="R9" s="29" t="s">
        <v>50</v>
      </c>
      <c r="S9" s="29" t="s">
        <v>53</v>
      </c>
      <c r="T9" s="29" t="s">
        <v>59</v>
      </c>
      <c r="U9" s="29" t="s">
        <v>51</v>
      </c>
      <c r="V9" s="29"/>
      <c r="W9" s="1"/>
      <c r="X9" s="1"/>
      <c r="AMI9"/>
      <c r="AMJ9"/>
    </row>
    <row r="10" spans="1:1024" s="11" customFormat="1" ht="30.6" customHeight="1" x14ac:dyDescent="0.25">
      <c r="A10" s="29" t="s">
        <v>24</v>
      </c>
      <c r="B10" s="28" t="s">
        <v>485</v>
      </c>
      <c r="C10" s="28" t="s">
        <v>109</v>
      </c>
      <c r="D10" s="28" t="s">
        <v>110</v>
      </c>
      <c r="E10" s="29"/>
      <c r="F10" s="29" t="s">
        <v>486</v>
      </c>
      <c r="G10" s="29" t="s">
        <v>48</v>
      </c>
      <c r="H10" s="29" t="s">
        <v>49</v>
      </c>
      <c r="I10" s="29" t="s">
        <v>70</v>
      </c>
      <c r="J10" s="29" t="s">
        <v>52</v>
      </c>
      <c r="K10" s="29" t="s">
        <v>105</v>
      </c>
      <c r="L10" s="29"/>
      <c r="M10" s="29"/>
      <c r="N10" s="29" t="s">
        <v>487</v>
      </c>
      <c r="O10" s="15">
        <f t="shared" si="0"/>
        <v>272.8</v>
      </c>
      <c r="P10" s="29"/>
      <c r="Q10" s="29" t="s">
        <v>422</v>
      </c>
      <c r="R10" s="29" t="s">
        <v>50</v>
      </c>
      <c r="S10" s="29" t="s">
        <v>53</v>
      </c>
      <c r="T10" s="29" t="s">
        <v>59</v>
      </c>
      <c r="U10" s="29" t="s">
        <v>51</v>
      </c>
      <c r="V10" s="1"/>
      <c r="W10" s="1"/>
      <c r="X10" s="1"/>
      <c r="AMI10"/>
      <c r="AMJ10"/>
    </row>
    <row r="11" spans="1:1024" ht="28.2" customHeight="1" x14ac:dyDescent="0.25">
      <c r="A11" s="29" t="s">
        <v>24</v>
      </c>
      <c r="B11" s="28" t="s">
        <v>469</v>
      </c>
      <c r="C11" s="28" t="s">
        <v>242</v>
      </c>
      <c r="D11" s="28" t="s">
        <v>148</v>
      </c>
      <c r="E11" s="29" t="s">
        <v>75</v>
      </c>
      <c r="F11" s="29" t="s">
        <v>470</v>
      </c>
      <c r="G11" s="29" t="s">
        <v>48</v>
      </c>
      <c r="H11" s="29" t="s">
        <v>49</v>
      </c>
      <c r="I11" s="29" t="s">
        <v>70</v>
      </c>
      <c r="J11" s="29" t="s">
        <v>58</v>
      </c>
      <c r="K11" s="29" t="s">
        <v>105</v>
      </c>
      <c r="L11" s="29"/>
      <c r="M11" s="29"/>
      <c r="N11" s="29" t="s">
        <v>471</v>
      </c>
      <c r="O11" s="15">
        <f t="shared" si="0"/>
        <v>271.8</v>
      </c>
      <c r="P11" s="29"/>
      <c r="Q11" s="29" t="s">
        <v>414</v>
      </c>
      <c r="R11" s="29" t="s">
        <v>50</v>
      </c>
      <c r="S11" s="29" t="s">
        <v>53</v>
      </c>
      <c r="T11" s="29" t="s">
        <v>59</v>
      </c>
      <c r="U11" s="29" t="s">
        <v>51</v>
      </c>
    </row>
    <row r="12" spans="1:1024" ht="28.2" customHeight="1" x14ac:dyDescent="0.25">
      <c r="A12" s="29" t="s">
        <v>24</v>
      </c>
      <c r="B12" s="28" t="s">
        <v>526</v>
      </c>
      <c r="C12" s="28" t="s">
        <v>477</v>
      </c>
      <c r="D12" s="28" t="s">
        <v>136</v>
      </c>
      <c r="E12" s="29" t="s">
        <v>82</v>
      </c>
      <c r="F12" s="29" t="s">
        <v>527</v>
      </c>
      <c r="G12" s="29" t="s">
        <v>48</v>
      </c>
      <c r="H12" s="29" t="s">
        <v>49</v>
      </c>
      <c r="I12" s="29" t="s">
        <v>70</v>
      </c>
      <c r="J12" s="29" t="s">
        <v>52</v>
      </c>
      <c r="K12" s="29" t="s">
        <v>105</v>
      </c>
      <c r="L12" s="29"/>
      <c r="M12" s="29"/>
      <c r="N12" s="29" t="s">
        <v>117</v>
      </c>
      <c r="O12" s="15">
        <f t="shared" si="0"/>
        <v>268.60000000000002</v>
      </c>
      <c r="P12" s="29"/>
      <c r="Q12" s="29" t="s">
        <v>484</v>
      </c>
      <c r="R12" s="29" t="s">
        <v>50</v>
      </c>
      <c r="S12" s="29" t="s">
        <v>53</v>
      </c>
      <c r="T12" s="29" t="s">
        <v>59</v>
      </c>
      <c r="U12" s="29" t="s">
        <v>51</v>
      </c>
    </row>
    <row r="13" spans="1:1024" ht="28.2" customHeight="1" x14ac:dyDescent="0.25">
      <c r="A13" s="29" t="s">
        <v>24</v>
      </c>
      <c r="B13" s="30" t="s">
        <v>244</v>
      </c>
      <c r="C13" s="30" t="s">
        <v>253</v>
      </c>
      <c r="D13" s="30" t="s">
        <v>142</v>
      </c>
      <c r="E13" s="29"/>
      <c r="F13" s="29" t="s">
        <v>254</v>
      </c>
      <c r="G13" s="29" t="s">
        <v>48</v>
      </c>
      <c r="H13" s="29" t="s">
        <v>49</v>
      </c>
      <c r="I13" s="29" t="s">
        <v>70</v>
      </c>
      <c r="J13" s="29" t="s">
        <v>52</v>
      </c>
      <c r="K13" s="29" t="s">
        <v>105</v>
      </c>
      <c r="L13" s="29"/>
      <c r="M13" s="29"/>
      <c r="N13" s="29" t="s">
        <v>164</v>
      </c>
      <c r="O13" s="15">
        <f t="shared" si="0"/>
        <v>265.60000000000002</v>
      </c>
      <c r="P13" s="29"/>
      <c r="Q13" s="29" t="s">
        <v>255</v>
      </c>
      <c r="R13" s="29" t="s">
        <v>50</v>
      </c>
      <c r="S13" s="29" t="s">
        <v>53</v>
      </c>
      <c r="T13" s="29" t="s">
        <v>59</v>
      </c>
      <c r="U13" s="29" t="s">
        <v>51</v>
      </c>
      <c r="V13" s="29"/>
      <c r="W13" s="29"/>
      <c r="X13" s="29"/>
    </row>
    <row r="14" spans="1:1024" ht="28.2" customHeight="1" x14ac:dyDescent="0.25">
      <c r="A14" s="29" t="s">
        <v>24</v>
      </c>
      <c r="B14" s="28" t="s">
        <v>512</v>
      </c>
      <c r="C14" s="28" t="s">
        <v>513</v>
      </c>
      <c r="D14" s="28" t="s">
        <v>188</v>
      </c>
      <c r="E14" s="29" t="s">
        <v>51</v>
      </c>
      <c r="F14" s="29" t="s">
        <v>514</v>
      </c>
      <c r="G14" s="29" t="s">
        <v>48</v>
      </c>
      <c r="H14" s="29" t="s">
        <v>49</v>
      </c>
      <c r="I14" s="29" t="s">
        <v>70</v>
      </c>
      <c r="J14" s="29" t="s">
        <v>52</v>
      </c>
      <c r="K14" s="29" t="s">
        <v>105</v>
      </c>
      <c r="L14" s="29"/>
      <c r="M14" s="29"/>
      <c r="N14" s="29" t="s">
        <v>138</v>
      </c>
      <c r="O14" s="15">
        <f t="shared" si="0"/>
        <v>264.60000000000002</v>
      </c>
      <c r="P14" s="29"/>
      <c r="Q14" s="29" t="s">
        <v>475</v>
      </c>
      <c r="R14" s="29" t="s">
        <v>50</v>
      </c>
      <c r="S14" s="29" t="s">
        <v>53</v>
      </c>
      <c r="T14" s="29" t="s">
        <v>59</v>
      </c>
      <c r="U14" s="29" t="s">
        <v>51</v>
      </c>
    </row>
    <row r="15" spans="1:1024" ht="27.6" customHeight="1" x14ac:dyDescent="0.25">
      <c r="A15" s="29" t="s">
        <v>24</v>
      </c>
      <c r="B15" s="28" t="s">
        <v>547</v>
      </c>
      <c r="C15" s="28" t="s">
        <v>548</v>
      </c>
      <c r="D15" s="28" t="s">
        <v>218</v>
      </c>
      <c r="E15" s="29"/>
      <c r="F15" s="29" t="s">
        <v>549</v>
      </c>
      <c r="G15" s="29" t="s">
        <v>48</v>
      </c>
      <c r="H15" s="29" t="s">
        <v>49</v>
      </c>
      <c r="I15" s="29" t="s">
        <v>70</v>
      </c>
      <c r="J15" s="29" t="s">
        <v>52</v>
      </c>
      <c r="K15" s="29" t="s">
        <v>105</v>
      </c>
      <c r="L15" s="29"/>
      <c r="M15" s="29"/>
      <c r="N15" s="29" t="s">
        <v>138</v>
      </c>
      <c r="O15" s="15">
        <f t="shared" si="0"/>
        <v>264.60000000000002</v>
      </c>
      <c r="P15" s="29"/>
      <c r="Q15" s="29" t="s">
        <v>507</v>
      </c>
      <c r="R15" s="29" t="s">
        <v>50</v>
      </c>
      <c r="S15" s="29" t="s">
        <v>53</v>
      </c>
      <c r="T15" s="29" t="s">
        <v>59</v>
      </c>
      <c r="U15" s="29" t="s">
        <v>51</v>
      </c>
    </row>
    <row r="16" spans="1:1024" ht="27.6" customHeight="1" x14ac:dyDescent="0.25">
      <c r="A16" s="7" t="s">
        <v>24</v>
      </c>
      <c r="B16" s="31" t="s">
        <v>312</v>
      </c>
      <c r="C16" s="31" t="s">
        <v>313</v>
      </c>
      <c r="D16" s="31" t="s">
        <v>213</v>
      </c>
      <c r="E16" s="7" t="s">
        <v>82</v>
      </c>
      <c r="F16" s="7" t="s">
        <v>314</v>
      </c>
      <c r="G16" s="7" t="s">
        <v>48</v>
      </c>
      <c r="H16" s="7" t="s">
        <v>49</v>
      </c>
      <c r="I16" s="7" t="s">
        <v>105</v>
      </c>
      <c r="J16" s="7" t="s">
        <v>52</v>
      </c>
      <c r="K16" s="8">
        <v>100</v>
      </c>
      <c r="L16" s="8"/>
      <c r="M16" s="8"/>
      <c r="N16" s="8">
        <v>79.2</v>
      </c>
      <c r="O16" s="15">
        <f t="shared" si="0"/>
        <v>259.2</v>
      </c>
      <c r="P16" s="7"/>
      <c r="Q16" s="10" t="s">
        <v>315</v>
      </c>
      <c r="R16" s="10" t="s">
        <v>50</v>
      </c>
      <c r="S16" s="10" t="s">
        <v>53</v>
      </c>
      <c r="T16" s="10" t="s">
        <v>59</v>
      </c>
      <c r="U16" s="10" t="s">
        <v>51</v>
      </c>
      <c r="V16" s="10"/>
      <c r="W16" s="10"/>
      <c r="X16" s="33"/>
    </row>
    <row r="17" spans="1:1022" ht="28.2" customHeight="1" x14ac:dyDescent="0.25">
      <c r="A17" s="29" t="s">
        <v>24</v>
      </c>
      <c r="B17" s="30" t="s">
        <v>369</v>
      </c>
      <c r="C17" s="30" t="s">
        <v>370</v>
      </c>
      <c r="D17" s="30" t="s">
        <v>90</v>
      </c>
      <c r="E17" s="29" t="s">
        <v>82</v>
      </c>
      <c r="F17" s="29" t="s">
        <v>371</v>
      </c>
      <c r="G17" s="29" t="s">
        <v>48</v>
      </c>
      <c r="H17" s="29" t="s">
        <v>49</v>
      </c>
      <c r="I17" s="29" t="s">
        <v>105</v>
      </c>
      <c r="J17" s="29" t="s">
        <v>52</v>
      </c>
      <c r="K17" s="29" t="s">
        <v>105</v>
      </c>
      <c r="L17" s="29"/>
      <c r="M17" s="29"/>
      <c r="N17" s="29" t="s">
        <v>211</v>
      </c>
      <c r="O17" s="15">
        <f t="shared" si="0"/>
        <v>246.6</v>
      </c>
      <c r="P17" s="29"/>
      <c r="Q17" s="29" t="s">
        <v>372</v>
      </c>
      <c r="R17" s="29" t="s">
        <v>50</v>
      </c>
      <c r="S17" s="29" t="s">
        <v>53</v>
      </c>
      <c r="T17" s="29" t="s">
        <v>57</v>
      </c>
      <c r="U17" s="29" t="s">
        <v>51</v>
      </c>
      <c r="V17" s="29"/>
      <c r="W17" s="29"/>
      <c r="X17" s="29"/>
    </row>
    <row r="18" spans="1:1022" ht="28.2" customHeight="1" x14ac:dyDescent="0.25">
      <c r="A18" s="7" t="s">
        <v>24</v>
      </c>
      <c r="B18" s="31" t="s">
        <v>191</v>
      </c>
      <c r="C18" s="31" t="s">
        <v>192</v>
      </c>
      <c r="D18" s="31" t="s">
        <v>81</v>
      </c>
      <c r="E18" s="7"/>
      <c r="F18" s="7" t="s">
        <v>193</v>
      </c>
      <c r="G18" s="7" t="s">
        <v>48</v>
      </c>
      <c r="H18" s="7" t="s">
        <v>49</v>
      </c>
      <c r="I18" s="7" t="s">
        <v>105</v>
      </c>
      <c r="J18" s="7" t="s">
        <v>52</v>
      </c>
      <c r="K18" s="8">
        <v>80</v>
      </c>
      <c r="L18" s="8"/>
      <c r="M18" s="8"/>
      <c r="N18" s="8">
        <v>84.6</v>
      </c>
      <c r="O18" s="15">
        <f t="shared" si="0"/>
        <v>244.6</v>
      </c>
      <c r="P18" s="7"/>
      <c r="Q18" s="10" t="s">
        <v>151</v>
      </c>
      <c r="R18" s="10" t="s">
        <v>50</v>
      </c>
      <c r="S18" s="10" t="s">
        <v>53</v>
      </c>
      <c r="T18" s="10" t="s">
        <v>59</v>
      </c>
      <c r="U18" s="10" t="s">
        <v>51</v>
      </c>
      <c r="V18" s="10"/>
      <c r="W18" s="10"/>
      <c r="X18" s="10"/>
    </row>
    <row r="19" spans="1:1022" ht="28.2" customHeight="1" x14ac:dyDescent="0.25">
      <c r="A19" s="29" t="s">
        <v>24</v>
      </c>
      <c r="B19" s="28" t="s">
        <v>256</v>
      </c>
      <c r="C19" s="30" t="s">
        <v>109</v>
      </c>
      <c r="D19" s="30" t="s">
        <v>606</v>
      </c>
      <c r="E19" s="29"/>
      <c r="F19" s="29" t="s">
        <v>607</v>
      </c>
      <c r="G19" s="29" t="s">
        <v>48</v>
      </c>
      <c r="H19" s="29" t="s">
        <v>49</v>
      </c>
      <c r="I19" s="29" t="s">
        <v>105</v>
      </c>
      <c r="J19" s="29" t="s">
        <v>52</v>
      </c>
      <c r="K19" s="29" t="s">
        <v>105</v>
      </c>
      <c r="L19" s="29"/>
      <c r="M19" s="29"/>
      <c r="N19" s="29" t="s">
        <v>138</v>
      </c>
      <c r="O19" s="15">
        <f t="shared" si="0"/>
        <v>244.6</v>
      </c>
      <c r="P19" s="29"/>
      <c r="Q19" s="29" t="s">
        <v>608</v>
      </c>
      <c r="R19" s="29" t="s">
        <v>50</v>
      </c>
      <c r="S19" s="29" t="s">
        <v>53</v>
      </c>
      <c r="T19" s="29" t="s">
        <v>59</v>
      </c>
      <c r="U19" s="29" t="s">
        <v>51</v>
      </c>
    </row>
    <row r="20" spans="1:1022" ht="28.2" customHeight="1" x14ac:dyDescent="0.25">
      <c r="A20" s="29" t="s">
        <v>24</v>
      </c>
      <c r="B20" s="30" t="s">
        <v>574</v>
      </c>
      <c r="C20" s="30" t="s">
        <v>61</v>
      </c>
      <c r="D20" s="30" t="s">
        <v>62</v>
      </c>
      <c r="E20" s="29" t="s">
        <v>75</v>
      </c>
      <c r="F20" s="29" t="s">
        <v>575</v>
      </c>
      <c r="G20" s="29" t="s">
        <v>48</v>
      </c>
      <c r="H20" s="29" t="s">
        <v>150</v>
      </c>
      <c r="I20" s="29" t="s">
        <v>105</v>
      </c>
      <c r="J20" s="29" t="s">
        <v>52</v>
      </c>
      <c r="K20" s="29" t="s">
        <v>105</v>
      </c>
      <c r="L20" s="29"/>
      <c r="M20" s="29"/>
      <c r="N20" s="29" t="s">
        <v>576</v>
      </c>
      <c r="O20" s="15">
        <f t="shared" si="0"/>
        <v>243.2</v>
      </c>
      <c r="P20" s="29"/>
      <c r="Q20" s="29" t="s">
        <v>561</v>
      </c>
      <c r="R20" s="29" t="s">
        <v>50</v>
      </c>
      <c r="S20" s="29" t="s">
        <v>53</v>
      </c>
      <c r="T20" s="29" t="s">
        <v>59</v>
      </c>
      <c r="U20" s="29" t="s">
        <v>51</v>
      </c>
      <c r="V20" s="29"/>
    </row>
    <row r="21" spans="1:1022" ht="28.2" customHeight="1" x14ac:dyDescent="0.25">
      <c r="A21" s="35" t="s">
        <v>24</v>
      </c>
      <c r="B21" s="36" t="s">
        <v>212</v>
      </c>
      <c r="C21" s="36" t="s">
        <v>176</v>
      </c>
      <c r="D21" s="36" t="s">
        <v>213</v>
      </c>
      <c r="E21" s="35"/>
      <c r="F21" s="35" t="s">
        <v>214</v>
      </c>
      <c r="G21" s="35" t="s">
        <v>48</v>
      </c>
      <c r="H21" s="35" t="s">
        <v>49</v>
      </c>
      <c r="I21" s="35" t="s">
        <v>105</v>
      </c>
      <c r="J21" s="35" t="s">
        <v>52</v>
      </c>
      <c r="K21" s="35" t="s">
        <v>105</v>
      </c>
      <c r="L21" s="35"/>
      <c r="M21" s="35"/>
      <c r="N21" s="35" t="s">
        <v>215</v>
      </c>
      <c r="O21" s="15">
        <f t="shared" si="0"/>
        <v>243</v>
      </c>
      <c r="P21" s="35"/>
      <c r="Q21" s="35" t="s">
        <v>216</v>
      </c>
      <c r="R21" s="35" t="s">
        <v>50</v>
      </c>
      <c r="S21" s="35" t="s">
        <v>53</v>
      </c>
      <c r="T21" s="35" t="s">
        <v>59</v>
      </c>
      <c r="U21" s="35" t="s">
        <v>51</v>
      </c>
      <c r="V21" s="35"/>
      <c r="W21" s="35"/>
      <c r="X21" s="35"/>
    </row>
    <row r="22" spans="1:1022" ht="27.6" customHeight="1" x14ac:dyDescent="0.25">
      <c r="A22" s="29" t="s">
        <v>24</v>
      </c>
      <c r="B22" s="28" t="s">
        <v>518</v>
      </c>
      <c r="C22" s="28" t="s">
        <v>67</v>
      </c>
      <c r="D22" s="28" t="s">
        <v>81</v>
      </c>
      <c r="E22" s="29"/>
      <c r="F22" s="29" t="s">
        <v>519</v>
      </c>
      <c r="G22" s="29" t="s">
        <v>48</v>
      </c>
      <c r="H22" s="29" t="s">
        <v>49</v>
      </c>
      <c r="I22" s="29" t="s">
        <v>105</v>
      </c>
      <c r="J22" s="29" t="s">
        <v>52</v>
      </c>
      <c r="K22" s="29" t="s">
        <v>105</v>
      </c>
      <c r="L22" s="29"/>
      <c r="M22" s="29"/>
      <c r="N22" s="29" t="s">
        <v>520</v>
      </c>
      <c r="O22" s="15">
        <f t="shared" si="0"/>
        <v>241</v>
      </c>
      <c r="P22" s="29"/>
      <c r="Q22" s="29" t="s">
        <v>464</v>
      </c>
      <c r="R22" s="29" t="s">
        <v>50</v>
      </c>
      <c r="S22" s="29" t="s">
        <v>53</v>
      </c>
      <c r="T22" s="29" t="s">
        <v>59</v>
      </c>
      <c r="U22" s="29" t="s">
        <v>51</v>
      </c>
    </row>
    <row r="23" spans="1:1022" ht="24.6" customHeight="1" x14ac:dyDescent="0.25">
      <c r="A23" s="29" t="s">
        <v>24</v>
      </c>
      <c r="B23" s="30" t="s">
        <v>373</v>
      </c>
      <c r="C23" s="30" t="s">
        <v>176</v>
      </c>
      <c r="D23" s="30" t="s">
        <v>374</v>
      </c>
      <c r="E23" s="29"/>
      <c r="F23" s="29" t="s">
        <v>375</v>
      </c>
      <c r="G23" s="29" t="s">
        <v>48</v>
      </c>
      <c r="H23" s="29" t="s">
        <v>49</v>
      </c>
      <c r="I23" s="29" t="s">
        <v>105</v>
      </c>
      <c r="J23" s="29" t="s">
        <v>52</v>
      </c>
      <c r="K23" s="29" t="s">
        <v>105</v>
      </c>
      <c r="L23" s="29"/>
      <c r="M23" s="29"/>
      <c r="N23" s="29" t="s">
        <v>105</v>
      </c>
      <c r="O23" s="15">
        <f t="shared" si="0"/>
        <v>240</v>
      </c>
      <c r="P23" s="29"/>
      <c r="Q23" s="29" t="s">
        <v>337</v>
      </c>
      <c r="R23" s="29" t="s">
        <v>165</v>
      </c>
      <c r="S23" s="29" t="s">
        <v>53</v>
      </c>
      <c r="T23" s="29" t="s">
        <v>59</v>
      </c>
      <c r="U23" s="29" t="s">
        <v>51</v>
      </c>
      <c r="V23" s="29"/>
      <c r="W23" s="29"/>
      <c r="X23" s="29"/>
    </row>
    <row r="24" spans="1:1022" ht="27.6" customHeight="1" x14ac:dyDescent="0.25">
      <c r="A24" s="29" t="s">
        <v>24</v>
      </c>
      <c r="B24" s="28" t="s">
        <v>376</v>
      </c>
      <c r="C24" s="28" t="s">
        <v>162</v>
      </c>
      <c r="D24" s="28" t="s">
        <v>233</v>
      </c>
      <c r="E24" s="29" t="s">
        <v>75</v>
      </c>
      <c r="F24" s="29" t="s">
        <v>377</v>
      </c>
      <c r="G24" s="29" t="s">
        <v>48</v>
      </c>
      <c r="H24" s="29" t="s">
        <v>49</v>
      </c>
      <c r="I24" s="29" t="s">
        <v>105</v>
      </c>
      <c r="J24" s="29" t="s">
        <v>52</v>
      </c>
      <c r="K24" s="29" t="s">
        <v>105</v>
      </c>
      <c r="L24" s="29"/>
      <c r="M24" s="29"/>
      <c r="N24" s="29" t="s">
        <v>105</v>
      </c>
      <c r="O24" s="54">
        <f t="shared" si="0"/>
        <v>240</v>
      </c>
      <c r="P24" s="29"/>
      <c r="Q24" s="29" t="s">
        <v>331</v>
      </c>
      <c r="R24" s="29" t="s">
        <v>50</v>
      </c>
      <c r="S24" s="29" t="s">
        <v>53</v>
      </c>
      <c r="T24" s="29" t="s">
        <v>59</v>
      </c>
      <c r="U24" s="29" t="s">
        <v>51</v>
      </c>
      <c r="V24" s="29"/>
      <c r="W24" s="29"/>
      <c r="X24" s="29"/>
    </row>
    <row r="25" spans="1:1022" ht="28.2" customHeight="1" x14ac:dyDescent="0.25">
      <c r="A25" s="29" t="s">
        <v>24</v>
      </c>
      <c r="B25" s="28" t="s">
        <v>521</v>
      </c>
      <c r="C25" s="28" t="s">
        <v>306</v>
      </c>
      <c r="D25" s="28" t="s">
        <v>74</v>
      </c>
      <c r="E25" s="29" t="s">
        <v>522</v>
      </c>
      <c r="F25" s="29" t="s">
        <v>523</v>
      </c>
      <c r="G25" s="29" t="s">
        <v>48</v>
      </c>
      <c r="H25" s="29" t="s">
        <v>49</v>
      </c>
      <c r="I25" s="29" t="s">
        <v>105</v>
      </c>
      <c r="J25" s="29" t="s">
        <v>52</v>
      </c>
      <c r="K25" s="29" t="s">
        <v>105</v>
      </c>
      <c r="L25" s="29"/>
      <c r="M25" s="29"/>
      <c r="N25" s="29" t="s">
        <v>105</v>
      </c>
      <c r="O25" s="15">
        <f t="shared" si="0"/>
        <v>240</v>
      </c>
      <c r="P25" s="29"/>
      <c r="Q25" s="29" t="s">
        <v>451</v>
      </c>
      <c r="R25" s="29" t="s">
        <v>50</v>
      </c>
      <c r="S25" s="29" t="s">
        <v>53</v>
      </c>
      <c r="T25" s="29" t="s">
        <v>59</v>
      </c>
      <c r="U25" s="29" t="s">
        <v>51</v>
      </c>
    </row>
    <row r="26" spans="1:1022" ht="22.95" customHeight="1" x14ac:dyDescent="0.25">
      <c r="A26" s="35" t="s">
        <v>24</v>
      </c>
      <c r="B26" s="37" t="s">
        <v>597</v>
      </c>
      <c r="C26" s="37" t="s">
        <v>598</v>
      </c>
      <c r="D26" s="37" t="s">
        <v>599</v>
      </c>
      <c r="E26" s="35" t="s">
        <v>600</v>
      </c>
      <c r="F26" s="35" t="s">
        <v>601</v>
      </c>
      <c r="G26" s="35" t="s">
        <v>48</v>
      </c>
      <c r="H26" s="35" t="s">
        <v>49</v>
      </c>
      <c r="I26" s="35" t="s">
        <v>105</v>
      </c>
      <c r="J26" s="35" t="s">
        <v>52</v>
      </c>
      <c r="K26" s="35" t="s">
        <v>105</v>
      </c>
      <c r="L26" s="35"/>
      <c r="M26" s="35"/>
      <c r="N26" s="35" t="s">
        <v>105</v>
      </c>
      <c r="O26" s="15">
        <f t="shared" si="0"/>
        <v>240</v>
      </c>
      <c r="P26" s="35"/>
      <c r="Q26" s="35" t="s">
        <v>546</v>
      </c>
      <c r="R26" s="35" t="s">
        <v>50</v>
      </c>
      <c r="S26" s="35" t="s">
        <v>53</v>
      </c>
      <c r="T26" s="35" t="s">
        <v>59</v>
      </c>
      <c r="U26" s="35" t="s">
        <v>51</v>
      </c>
      <c r="V26" s="35"/>
    </row>
    <row r="27" spans="1:1022" ht="24.6" customHeight="1" x14ac:dyDescent="0.25">
      <c r="A27" s="29" t="s">
        <v>24</v>
      </c>
      <c r="B27" s="30" t="s">
        <v>338</v>
      </c>
      <c r="C27" s="30" t="s">
        <v>93</v>
      </c>
      <c r="D27" s="30" t="s">
        <v>339</v>
      </c>
      <c r="E27" s="29" t="s">
        <v>340</v>
      </c>
      <c r="F27" s="29" t="s">
        <v>341</v>
      </c>
      <c r="G27" s="29" t="s">
        <v>48</v>
      </c>
      <c r="H27" s="29" t="s">
        <v>49</v>
      </c>
      <c r="I27" s="29" t="s">
        <v>105</v>
      </c>
      <c r="J27" s="29" t="s">
        <v>52</v>
      </c>
      <c r="K27" s="29" t="s">
        <v>105</v>
      </c>
      <c r="L27" s="29"/>
      <c r="M27" s="29"/>
      <c r="N27" s="29" t="s">
        <v>342</v>
      </c>
      <c r="O27" s="15">
        <f t="shared" si="0"/>
        <v>239.2</v>
      </c>
      <c r="P27" s="29"/>
      <c r="Q27" s="29" t="s">
        <v>308</v>
      </c>
      <c r="R27" s="29" t="s">
        <v>50</v>
      </c>
      <c r="S27" s="29" t="s">
        <v>53</v>
      </c>
      <c r="T27" s="29" t="s">
        <v>59</v>
      </c>
      <c r="U27" s="29" t="s">
        <v>51</v>
      </c>
      <c r="V27" s="29"/>
      <c r="W27" s="29"/>
      <c r="X27" s="29"/>
    </row>
    <row r="28" spans="1:1022" ht="26.4" customHeight="1" x14ac:dyDescent="0.25">
      <c r="A28" s="7" t="s">
        <v>24</v>
      </c>
      <c r="B28" s="31" t="s">
        <v>198</v>
      </c>
      <c r="C28" s="31" t="s">
        <v>199</v>
      </c>
      <c r="D28" s="31" t="s">
        <v>148</v>
      </c>
      <c r="E28" s="7" t="s">
        <v>75</v>
      </c>
      <c r="F28" s="7" t="s">
        <v>200</v>
      </c>
      <c r="G28" s="7" t="s">
        <v>48</v>
      </c>
      <c r="H28" s="7" t="s">
        <v>49</v>
      </c>
      <c r="I28" s="7" t="s">
        <v>105</v>
      </c>
      <c r="J28" s="7" t="s">
        <v>52</v>
      </c>
      <c r="K28" s="8">
        <v>80</v>
      </c>
      <c r="L28" s="8"/>
      <c r="M28" s="8"/>
      <c r="N28" s="8">
        <v>77.599999999999994</v>
      </c>
      <c r="O28" s="15">
        <f t="shared" si="0"/>
        <v>237.6</v>
      </c>
      <c r="P28" s="7"/>
      <c r="Q28" s="10" t="s">
        <v>145</v>
      </c>
      <c r="R28" s="10" t="s">
        <v>50</v>
      </c>
      <c r="S28" s="10" t="s">
        <v>53</v>
      </c>
      <c r="T28" s="10" t="s">
        <v>59</v>
      </c>
      <c r="U28" s="10" t="s">
        <v>51</v>
      </c>
      <c r="V28" s="10"/>
      <c r="W28" s="10"/>
      <c r="X28" s="10"/>
    </row>
    <row r="29" spans="1:1022" ht="28.2" customHeight="1" x14ac:dyDescent="0.25">
      <c r="A29" s="29" t="s">
        <v>24</v>
      </c>
      <c r="B29" s="30" t="s">
        <v>360</v>
      </c>
      <c r="C29" s="30" t="s">
        <v>167</v>
      </c>
      <c r="D29" s="30" t="s">
        <v>74</v>
      </c>
      <c r="E29" s="29" t="s">
        <v>75</v>
      </c>
      <c r="F29" s="29" t="s">
        <v>361</v>
      </c>
      <c r="G29" s="29" t="s">
        <v>48</v>
      </c>
      <c r="H29" s="29" t="s">
        <v>49</v>
      </c>
      <c r="I29" s="29" t="s">
        <v>105</v>
      </c>
      <c r="J29" s="29" t="s">
        <v>52</v>
      </c>
      <c r="K29" s="29" t="s">
        <v>105</v>
      </c>
      <c r="L29" s="29"/>
      <c r="M29" s="29"/>
      <c r="N29" s="29" t="s">
        <v>362</v>
      </c>
      <c r="O29" s="15">
        <f t="shared" si="0"/>
        <v>236.5</v>
      </c>
      <c r="P29" s="29"/>
      <c r="Q29" s="29" t="s">
        <v>359</v>
      </c>
      <c r="R29" s="29" t="s">
        <v>50</v>
      </c>
      <c r="S29" s="29" t="s">
        <v>53</v>
      </c>
      <c r="T29" s="29" t="s">
        <v>59</v>
      </c>
      <c r="U29" s="29" t="s">
        <v>51</v>
      </c>
      <c r="V29" s="29"/>
      <c r="W29" s="29"/>
      <c r="X29" s="29"/>
    </row>
    <row r="30" spans="1:1022" ht="28.2" customHeight="1" x14ac:dyDescent="0.25">
      <c r="A30" s="7" t="s">
        <v>24</v>
      </c>
      <c r="B30" s="31" t="s">
        <v>248</v>
      </c>
      <c r="C30" s="31" t="s">
        <v>249</v>
      </c>
      <c r="D30" s="31" t="s">
        <v>148</v>
      </c>
      <c r="E30" s="7" t="s">
        <v>75</v>
      </c>
      <c r="F30" s="7" t="s">
        <v>250</v>
      </c>
      <c r="G30" s="7" t="s">
        <v>48</v>
      </c>
      <c r="H30" s="7" t="s">
        <v>49</v>
      </c>
      <c r="I30" s="7" t="s">
        <v>105</v>
      </c>
      <c r="J30" s="7" t="s">
        <v>52</v>
      </c>
      <c r="K30" s="8">
        <v>80</v>
      </c>
      <c r="L30" s="8"/>
      <c r="M30" s="8"/>
      <c r="N30" s="8">
        <v>76</v>
      </c>
      <c r="O30" s="15">
        <f t="shared" si="0"/>
        <v>236</v>
      </c>
      <c r="P30" s="7"/>
      <c r="Q30" s="10" t="s">
        <v>252</v>
      </c>
      <c r="R30" s="10" t="s">
        <v>50</v>
      </c>
      <c r="S30" s="10" t="s">
        <v>53</v>
      </c>
      <c r="T30" s="10" t="s">
        <v>59</v>
      </c>
      <c r="U30" s="10" t="s">
        <v>51</v>
      </c>
      <c r="V30" s="10"/>
      <c r="W30" s="10"/>
      <c r="X30" s="10"/>
    </row>
    <row r="31" spans="1:1022" s="55" customFormat="1" ht="24.6" customHeight="1" x14ac:dyDescent="0.25">
      <c r="A31" s="29" t="s">
        <v>24</v>
      </c>
      <c r="B31" s="28" t="s">
        <v>423</v>
      </c>
      <c r="C31" s="28" t="s">
        <v>334</v>
      </c>
      <c r="D31" s="28" t="s">
        <v>81</v>
      </c>
      <c r="E31" s="29" t="s">
        <v>75</v>
      </c>
      <c r="F31" s="29" t="s">
        <v>424</v>
      </c>
      <c r="G31" s="29" t="s">
        <v>48</v>
      </c>
      <c r="H31" s="29" t="s">
        <v>49</v>
      </c>
      <c r="I31" s="29" t="s">
        <v>105</v>
      </c>
      <c r="J31" s="29" t="s">
        <v>58</v>
      </c>
      <c r="K31" s="29" t="s">
        <v>105</v>
      </c>
      <c r="L31" s="29"/>
      <c r="M31" s="29"/>
      <c r="N31" s="29" t="s">
        <v>425</v>
      </c>
      <c r="O31" s="15">
        <f t="shared" si="0"/>
        <v>235</v>
      </c>
      <c r="P31" s="29"/>
      <c r="Q31" s="29" t="s">
        <v>392</v>
      </c>
      <c r="R31" s="29" t="s">
        <v>50</v>
      </c>
      <c r="S31" s="29" t="s">
        <v>53</v>
      </c>
      <c r="T31" s="29" t="s">
        <v>59</v>
      </c>
      <c r="U31" s="29" t="s">
        <v>280</v>
      </c>
      <c r="V31" s="1"/>
      <c r="W31" s="1"/>
      <c r="X31" s="1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  <c r="IW31" s="53"/>
      <c r="IX31" s="53"/>
      <c r="IY31" s="53"/>
      <c r="IZ31" s="53"/>
      <c r="JA31" s="53"/>
      <c r="JB31" s="53"/>
      <c r="JC31" s="53"/>
      <c r="JD31" s="53"/>
      <c r="JE31" s="53"/>
      <c r="JF31" s="53"/>
      <c r="JG31" s="53"/>
      <c r="JH31" s="53"/>
      <c r="JI31" s="53"/>
      <c r="JJ31" s="53"/>
      <c r="JK31" s="53"/>
      <c r="JL31" s="53"/>
      <c r="JM31" s="53"/>
      <c r="JN31" s="53"/>
      <c r="JO31" s="53"/>
      <c r="JP31" s="53"/>
      <c r="JQ31" s="53"/>
      <c r="JR31" s="53"/>
      <c r="JS31" s="53"/>
      <c r="JT31" s="53"/>
      <c r="JU31" s="53"/>
      <c r="JV31" s="53"/>
      <c r="JW31" s="53"/>
      <c r="JX31" s="53"/>
      <c r="JY31" s="53"/>
      <c r="JZ31" s="53"/>
      <c r="KA31" s="53"/>
      <c r="KB31" s="53"/>
      <c r="KC31" s="53"/>
      <c r="KD31" s="53"/>
      <c r="KE31" s="53"/>
      <c r="KF31" s="53"/>
      <c r="KG31" s="53"/>
      <c r="KH31" s="53"/>
      <c r="KI31" s="53"/>
      <c r="KJ31" s="53"/>
      <c r="KK31" s="53"/>
      <c r="KL31" s="53"/>
      <c r="KM31" s="53"/>
      <c r="KN31" s="53"/>
      <c r="KO31" s="53"/>
      <c r="KP31" s="53"/>
      <c r="KQ31" s="53"/>
      <c r="KR31" s="53"/>
      <c r="KS31" s="53"/>
      <c r="KT31" s="53"/>
      <c r="KU31" s="53"/>
      <c r="KV31" s="53"/>
      <c r="KW31" s="53"/>
      <c r="KX31" s="53"/>
      <c r="KY31" s="53"/>
      <c r="KZ31" s="53"/>
      <c r="LA31" s="53"/>
      <c r="LB31" s="53"/>
      <c r="LC31" s="53"/>
      <c r="LD31" s="53"/>
      <c r="LE31" s="53"/>
      <c r="LF31" s="53"/>
      <c r="LG31" s="53"/>
      <c r="LH31" s="53"/>
      <c r="LI31" s="53"/>
      <c r="LJ31" s="53"/>
      <c r="LK31" s="53"/>
      <c r="LL31" s="53"/>
      <c r="LM31" s="53"/>
      <c r="LN31" s="53"/>
      <c r="LO31" s="53"/>
      <c r="LP31" s="53"/>
      <c r="LQ31" s="53"/>
      <c r="LR31" s="53"/>
      <c r="LS31" s="53"/>
      <c r="LT31" s="53"/>
      <c r="LU31" s="53"/>
      <c r="LV31" s="53"/>
      <c r="LW31" s="53"/>
      <c r="LX31" s="53"/>
      <c r="LY31" s="53"/>
      <c r="LZ31" s="53"/>
      <c r="MA31" s="53"/>
      <c r="MB31" s="53"/>
      <c r="MC31" s="53"/>
      <c r="MD31" s="53"/>
      <c r="ME31" s="53"/>
      <c r="MF31" s="53"/>
      <c r="MG31" s="53"/>
      <c r="MH31" s="53"/>
      <c r="MI31" s="53"/>
      <c r="MJ31" s="53"/>
      <c r="MK31" s="53"/>
      <c r="ML31" s="53"/>
      <c r="MM31" s="53"/>
      <c r="MN31" s="53"/>
      <c r="MO31" s="53"/>
      <c r="MP31" s="53"/>
      <c r="MQ31" s="53"/>
      <c r="MR31" s="53"/>
      <c r="MS31" s="53"/>
      <c r="MT31" s="53"/>
      <c r="MU31" s="53"/>
      <c r="MV31" s="53"/>
      <c r="MW31" s="53"/>
      <c r="MX31" s="53"/>
      <c r="MY31" s="53"/>
      <c r="MZ31" s="53"/>
      <c r="NA31" s="53"/>
      <c r="NB31" s="53"/>
      <c r="NC31" s="53"/>
      <c r="ND31" s="53"/>
      <c r="NE31" s="53"/>
      <c r="NF31" s="53"/>
      <c r="NG31" s="53"/>
      <c r="NH31" s="53"/>
      <c r="NI31" s="53"/>
      <c r="NJ31" s="53"/>
      <c r="NK31" s="53"/>
      <c r="NL31" s="53"/>
      <c r="NM31" s="53"/>
      <c r="NN31" s="53"/>
      <c r="NO31" s="53"/>
      <c r="NP31" s="53"/>
      <c r="NQ31" s="53"/>
      <c r="NR31" s="53"/>
      <c r="NS31" s="53"/>
      <c r="NT31" s="53"/>
      <c r="NU31" s="53"/>
      <c r="NV31" s="53"/>
      <c r="NW31" s="53"/>
      <c r="NX31" s="53"/>
      <c r="NY31" s="53"/>
      <c r="NZ31" s="53"/>
      <c r="OA31" s="53"/>
      <c r="OB31" s="53"/>
      <c r="OC31" s="53"/>
      <c r="OD31" s="53"/>
      <c r="OE31" s="53"/>
      <c r="OF31" s="53"/>
      <c r="OG31" s="53"/>
      <c r="OH31" s="53"/>
      <c r="OI31" s="53"/>
      <c r="OJ31" s="53"/>
      <c r="OK31" s="53"/>
      <c r="OL31" s="53"/>
      <c r="OM31" s="53"/>
      <c r="ON31" s="53"/>
      <c r="OO31" s="53"/>
      <c r="OP31" s="53"/>
      <c r="OQ31" s="53"/>
      <c r="OR31" s="53"/>
      <c r="OS31" s="53"/>
      <c r="OT31" s="53"/>
      <c r="OU31" s="53"/>
      <c r="OV31" s="53"/>
      <c r="OW31" s="53"/>
      <c r="OX31" s="53"/>
      <c r="OY31" s="53"/>
      <c r="OZ31" s="53"/>
      <c r="PA31" s="53"/>
      <c r="PB31" s="53"/>
      <c r="PC31" s="53"/>
      <c r="PD31" s="53"/>
      <c r="PE31" s="53"/>
      <c r="PF31" s="53"/>
      <c r="PG31" s="53"/>
      <c r="PH31" s="53"/>
      <c r="PI31" s="53"/>
      <c r="PJ31" s="53"/>
      <c r="PK31" s="53"/>
      <c r="PL31" s="53"/>
      <c r="PM31" s="53"/>
      <c r="PN31" s="53"/>
      <c r="PO31" s="53"/>
      <c r="PP31" s="53"/>
      <c r="PQ31" s="53"/>
      <c r="PR31" s="53"/>
      <c r="PS31" s="53"/>
      <c r="PT31" s="53"/>
      <c r="PU31" s="53"/>
      <c r="PV31" s="53"/>
      <c r="PW31" s="53"/>
      <c r="PX31" s="53"/>
      <c r="PY31" s="53"/>
      <c r="PZ31" s="53"/>
      <c r="QA31" s="53"/>
      <c r="QB31" s="53"/>
      <c r="QC31" s="53"/>
      <c r="QD31" s="53"/>
      <c r="QE31" s="53"/>
      <c r="QF31" s="53"/>
      <c r="QG31" s="53"/>
      <c r="QH31" s="53"/>
      <c r="QI31" s="53"/>
      <c r="QJ31" s="53"/>
      <c r="QK31" s="53"/>
      <c r="QL31" s="53"/>
      <c r="QM31" s="53"/>
      <c r="QN31" s="53"/>
      <c r="QO31" s="53"/>
      <c r="QP31" s="53"/>
      <c r="QQ31" s="53"/>
      <c r="QR31" s="53"/>
      <c r="QS31" s="53"/>
      <c r="QT31" s="53"/>
      <c r="QU31" s="53"/>
      <c r="QV31" s="53"/>
      <c r="QW31" s="53"/>
      <c r="QX31" s="53"/>
      <c r="QY31" s="53"/>
      <c r="QZ31" s="53"/>
      <c r="RA31" s="53"/>
      <c r="RB31" s="53"/>
      <c r="RC31" s="53"/>
      <c r="RD31" s="53"/>
      <c r="RE31" s="53"/>
      <c r="RF31" s="53"/>
      <c r="RG31" s="53"/>
      <c r="RH31" s="53"/>
      <c r="RI31" s="53"/>
      <c r="RJ31" s="53"/>
      <c r="RK31" s="53"/>
      <c r="RL31" s="53"/>
      <c r="RM31" s="53"/>
      <c r="RN31" s="53"/>
      <c r="RO31" s="53"/>
      <c r="RP31" s="53"/>
      <c r="RQ31" s="53"/>
      <c r="RR31" s="53"/>
      <c r="RS31" s="53"/>
      <c r="RT31" s="53"/>
      <c r="RU31" s="53"/>
      <c r="RV31" s="53"/>
      <c r="RW31" s="53"/>
      <c r="RX31" s="53"/>
      <c r="RY31" s="53"/>
      <c r="RZ31" s="53"/>
      <c r="SA31" s="53"/>
      <c r="SB31" s="53"/>
      <c r="SC31" s="53"/>
      <c r="SD31" s="53"/>
      <c r="SE31" s="53"/>
      <c r="SF31" s="53"/>
      <c r="SG31" s="53"/>
      <c r="SH31" s="53"/>
      <c r="SI31" s="53"/>
      <c r="SJ31" s="53"/>
      <c r="SK31" s="53"/>
      <c r="SL31" s="53"/>
      <c r="SM31" s="53"/>
      <c r="SN31" s="53"/>
      <c r="SO31" s="53"/>
      <c r="SP31" s="53"/>
      <c r="SQ31" s="53"/>
      <c r="SR31" s="53"/>
      <c r="SS31" s="53"/>
      <c r="ST31" s="53"/>
      <c r="SU31" s="53"/>
      <c r="SV31" s="53"/>
      <c r="SW31" s="53"/>
      <c r="SX31" s="53"/>
      <c r="SY31" s="53"/>
      <c r="SZ31" s="53"/>
      <c r="TA31" s="53"/>
      <c r="TB31" s="53"/>
      <c r="TC31" s="53"/>
      <c r="TD31" s="53"/>
      <c r="TE31" s="53"/>
      <c r="TF31" s="53"/>
      <c r="TG31" s="53"/>
      <c r="TH31" s="53"/>
      <c r="TI31" s="53"/>
      <c r="TJ31" s="53"/>
      <c r="TK31" s="53"/>
      <c r="TL31" s="53"/>
      <c r="TM31" s="53"/>
      <c r="TN31" s="53"/>
      <c r="TO31" s="53"/>
      <c r="TP31" s="53"/>
      <c r="TQ31" s="53"/>
      <c r="TR31" s="53"/>
      <c r="TS31" s="53"/>
      <c r="TT31" s="53"/>
      <c r="TU31" s="53"/>
      <c r="TV31" s="53"/>
      <c r="TW31" s="53"/>
      <c r="TX31" s="53"/>
      <c r="TY31" s="53"/>
      <c r="TZ31" s="53"/>
      <c r="UA31" s="53"/>
      <c r="UB31" s="53"/>
      <c r="UC31" s="53"/>
      <c r="UD31" s="53"/>
      <c r="UE31" s="53"/>
      <c r="UF31" s="53"/>
      <c r="UG31" s="53"/>
      <c r="UH31" s="53"/>
      <c r="UI31" s="53"/>
      <c r="UJ31" s="53"/>
      <c r="UK31" s="53"/>
      <c r="UL31" s="53"/>
      <c r="UM31" s="53"/>
      <c r="UN31" s="53"/>
      <c r="UO31" s="53"/>
      <c r="UP31" s="53"/>
      <c r="UQ31" s="53"/>
      <c r="UR31" s="53"/>
      <c r="US31" s="53"/>
      <c r="UT31" s="53"/>
      <c r="UU31" s="53"/>
      <c r="UV31" s="53"/>
      <c r="UW31" s="53"/>
      <c r="UX31" s="53"/>
      <c r="UY31" s="53"/>
      <c r="UZ31" s="53"/>
      <c r="VA31" s="53"/>
      <c r="VB31" s="53"/>
      <c r="VC31" s="53"/>
      <c r="VD31" s="53"/>
      <c r="VE31" s="53"/>
      <c r="VF31" s="53"/>
      <c r="VG31" s="53"/>
      <c r="VH31" s="53"/>
      <c r="VI31" s="53"/>
      <c r="VJ31" s="53"/>
      <c r="VK31" s="53"/>
      <c r="VL31" s="53"/>
      <c r="VM31" s="53"/>
      <c r="VN31" s="53"/>
      <c r="VO31" s="53"/>
      <c r="VP31" s="53"/>
      <c r="VQ31" s="53"/>
      <c r="VR31" s="53"/>
      <c r="VS31" s="53"/>
      <c r="VT31" s="53"/>
      <c r="VU31" s="53"/>
      <c r="VV31" s="53"/>
      <c r="VW31" s="53"/>
      <c r="VX31" s="53"/>
      <c r="VY31" s="53"/>
      <c r="VZ31" s="53"/>
      <c r="WA31" s="53"/>
      <c r="WB31" s="53"/>
      <c r="WC31" s="53"/>
      <c r="WD31" s="53"/>
      <c r="WE31" s="53"/>
      <c r="WF31" s="53"/>
      <c r="WG31" s="53"/>
      <c r="WH31" s="53"/>
      <c r="WI31" s="53"/>
      <c r="WJ31" s="53"/>
      <c r="WK31" s="53"/>
      <c r="WL31" s="53"/>
      <c r="WM31" s="53"/>
      <c r="WN31" s="53"/>
      <c r="WO31" s="53"/>
      <c r="WP31" s="53"/>
      <c r="WQ31" s="53"/>
      <c r="WR31" s="53"/>
      <c r="WS31" s="53"/>
      <c r="WT31" s="53"/>
      <c r="WU31" s="53"/>
      <c r="WV31" s="53"/>
      <c r="WW31" s="53"/>
      <c r="WX31" s="53"/>
      <c r="WY31" s="53"/>
      <c r="WZ31" s="53"/>
      <c r="XA31" s="53"/>
      <c r="XB31" s="53"/>
      <c r="XC31" s="53"/>
      <c r="XD31" s="53"/>
      <c r="XE31" s="53"/>
      <c r="XF31" s="53"/>
      <c r="XG31" s="53"/>
      <c r="XH31" s="53"/>
      <c r="XI31" s="53"/>
      <c r="XJ31" s="53"/>
      <c r="XK31" s="53"/>
      <c r="XL31" s="53"/>
      <c r="XM31" s="53"/>
      <c r="XN31" s="53"/>
      <c r="XO31" s="53"/>
      <c r="XP31" s="53"/>
      <c r="XQ31" s="53"/>
      <c r="XR31" s="53"/>
      <c r="XS31" s="53"/>
      <c r="XT31" s="53"/>
      <c r="XU31" s="53"/>
      <c r="XV31" s="53"/>
      <c r="XW31" s="53"/>
      <c r="XX31" s="53"/>
      <c r="XY31" s="53"/>
      <c r="XZ31" s="53"/>
      <c r="YA31" s="53"/>
      <c r="YB31" s="53"/>
      <c r="YC31" s="53"/>
      <c r="YD31" s="53"/>
      <c r="YE31" s="53"/>
      <c r="YF31" s="53"/>
      <c r="YG31" s="53"/>
      <c r="YH31" s="53"/>
      <c r="YI31" s="53"/>
      <c r="YJ31" s="53"/>
      <c r="YK31" s="53"/>
      <c r="YL31" s="53"/>
      <c r="YM31" s="53"/>
      <c r="YN31" s="53"/>
      <c r="YO31" s="53"/>
      <c r="YP31" s="53"/>
      <c r="YQ31" s="53"/>
      <c r="YR31" s="53"/>
      <c r="YS31" s="53"/>
      <c r="YT31" s="53"/>
      <c r="YU31" s="53"/>
      <c r="YV31" s="53"/>
      <c r="YW31" s="53"/>
      <c r="YX31" s="53"/>
      <c r="YY31" s="53"/>
      <c r="YZ31" s="53"/>
      <c r="ZA31" s="53"/>
      <c r="ZB31" s="53"/>
      <c r="ZC31" s="53"/>
      <c r="ZD31" s="53"/>
      <c r="ZE31" s="53"/>
      <c r="ZF31" s="53"/>
      <c r="ZG31" s="53"/>
      <c r="ZH31" s="53"/>
      <c r="ZI31" s="53"/>
      <c r="ZJ31" s="53"/>
      <c r="ZK31" s="53"/>
      <c r="ZL31" s="53"/>
      <c r="ZM31" s="53"/>
      <c r="ZN31" s="53"/>
      <c r="ZO31" s="53"/>
      <c r="ZP31" s="53"/>
      <c r="ZQ31" s="53"/>
      <c r="ZR31" s="53"/>
      <c r="ZS31" s="53"/>
      <c r="ZT31" s="53"/>
      <c r="ZU31" s="53"/>
      <c r="ZV31" s="53"/>
      <c r="ZW31" s="53"/>
      <c r="ZX31" s="53"/>
      <c r="ZY31" s="53"/>
      <c r="ZZ31" s="53"/>
      <c r="AAA31" s="53"/>
      <c r="AAB31" s="53"/>
      <c r="AAC31" s="53"/>
      <c r="AAD31" s="53"/>
      <c r="AAE31" s="53"/>
      <c r="AAF31" s="53"/>
      <c r="AAG31" s="53"/>
      <c r="AAH31" s="53"/>
      <c r="AAI31" s="53"/>
      <c r="AAJ31" s="53"/>
      <c r="AAK31" s="53"/>
      <c r="AAL31" s="53"/>
      <c r="AAM31" s="53"/>
      <c r="AAN31" s="53"/>
      <c r="AAO31" s="53"/>
      <c r="AAP31" s="53"/>
      <c r="AAQ31" s="53"/>
      <c r="AAR31" s="53"/>
      <c r="AAS31" s="53"/>
      <c r="AAT31" s="53"/>
      <c r="AAU31" s="53"/>
      <c r="AAV31" s="53"/>
      <c r="AAW31" s="53"/>
      <c r="AAX31" s="53"/>
      <c r="AAY31" s="53"/>
      <c r="AAZ31" s="53"/>
      <c r="ABA31" s="53"/>
      <c r="ABB31" s="53"/>
      <c r="ABC31" s="53"/>
      <c r="ABD31" s="53"/>
      <c r="ABE31" s="53"/>
      <c r="ABF31" s="53"/>
      <c r="ABG31" s="53"/>
      <c r="ABH31" s="53"/>
      <c r="ABI31" s="53"/>
      <c r="ABJ31" s="53"/>
      <c r="ABK31" s="53"/>
      <c r="ABL31" s="53"/>
      <c r="ABM31" s="53"/>
      <c r="ABN31" s="53"/>
      <c r="ABO31" s="53"/>
      <c r="ABP31" s="53"/>
      <c r="ABQ31" s="53"/>
      <c r="ABR31" s="53"/>
      <c r="ABS31" s="53"/>
      <c r="ABT31" s="53"/>
      <c r="ABU31" s="53"/>
      <c r="ABV31" s="53"/>
      <c r="ABW31" s="53"/>
      <c r="ABX31" s="53"/>
      <c r="ABY31" s="53"/>
      <c r="ABZ31" s="53"/>
      <c r="ACA31" s="53"/>
      <c r="ACB31" s="53"/>
      <c r="ACC31" s="53"/>
      <c r="ACD31" s="53"/>
      <c r="ACE31" s="53"/>
      <c r="ACF31" s="53"/>
      <c r="ACG31" s="53"/>
      <c r="ACH31" s="53"/>
      <c r="ACI31" s="53"/>
      <c r="ACJ31" s="53"/>
      <c r="ACK31" s="53"/>
      <c r="ACL31" s="53"/>
      <c r="ACM31" s="53"/>
      <c r="ACN31" s="53"/>
      <c r="ACO31" s="53"/>
      <c r="ACP31" s="53"/>
      <c r="ACQ31" s="53"/>
      <c r="ACR31" s="53"/>
      <c r="ACS31" s="53"/>
      <c r="ACT31" s="53"/>
      <c r="ACU31" s="53"/>
      <c r="ACV31" s="53"/>
      <c r="ACW31" s="53"/>
      <c r="ACX31" s="53"/>
      <c r="ACY31" s="53"/>
      <c r="ACZ31" s="53"/>
      <c r="ADA31" s="53"/>
      <c r="ADB31" s="53"/>
      <c r="ADC31" s="53"/>
      <c r="ADD31" s="53"/>
      <c r="ADE31" s="53"/>
      <c r="ADF31" s="53"/>
      <c r="ADG31" s="53"/>
      <c r="ADH31" s="53"/>
      <c r="ADI31" s="53"/>
      <c r="ADJ31" s="53"/>
      <c r="ADK31" s="53"/>
      <c r="ADL31" s="53"/>
      <c r="ADM31" s="53"/>
      <c r="ADN31" s="53"/>
      <c r="ADO31" s="53"/>
      <c r="ADP31" s="53"/>
      <c r="ADQ31" s="53"/>
      <c r="ADR31" s="53"/>
      <c r="ADS31" s="53"/>
      <c r="ADT31" s="53"/>
      <c r="ADU31" s="53"/>
      <c r="ADV31" s="53"/>
      <c r="ADW31" s="53"/>
      <c r="ADX31" s="53"/>
      <c r="ADY31" s="53"/>
      <c r="ADZ31" s="53"/>
      <c r="AEA31" s="53"/>
      <c r="AEB31" s="53"/>
      <c r="AEC31" s="53"/>
      <c r="AED31" s="53"/>
      <c r="AEE31" s="53"/>
      <c r="AEF31" s="53"/>
      <c r="AEG31" s="53"/>
      <c r="AEH31" s="53"/>
      <c r="AEI31" s="53"/>
      <c r="AEJ31" s="53"/>
      <c r="AEK31" s="53"/>
      <c r="AEL31" s="53"/>
      <c r="AEM31" s="53"/>
      <c r="AEN31" s="53"/>
      <c r="AEO31" s="53"/>
      <c r="AEP31" s="53"/>
      <c r="AEQ31" s="53"/>
      <c r="AER31" s="53"/>
      <c r="AES31" s="53"/>
      <c r="AET31" s="53"/>
      <c r="AEU31" s="53"/>
      <c r="AEV31" s="53"/>
      <c r="AEW31" s="53"/>
      <c r="AEX31" s="53"/>
      <c r="AEY31" s="53"/>
      <c r="AEZ31" s="53"/>
      <c r="AFA31" s="53"/>
      <c r="AFB31" s="53"/>
      <c r="AFC31" s="53"/>
      <c r="AFD31" s="53"/>
      <c r="AFE31" s="53"/>
      <c r="AFF31" s="53"/>
      <c r="AFG31" s="53"/>
      <c r="AFH31" s="53"/>
      <c r="AFI31" s="53"/>
      <c r="AFJ31" s="53"/>
      <c r="AFK31" s="53"/>
      <c r="AFL31" s="53"/>
      <c r="AFM31" s="53"/>
      <c r="AFN31" s="53"/>
      <c r="AFO31" s="53"/>
      <c r="AFP31" s="53"/>
      <c r="AFQ31" s="53"/>
      <c r="AFR31" s="53"/>
      <c r="AFS31" s="53"/>
      <c r="AFT31" s="53"/>
      <c r="AFU31" s="53"/>
      <c r="AFV31" s="53"/>
      <c r="AFW31" s="53"/>
      <c r="AFX31" s="53"/>
      <c r="AFY31" s="53"/>
      <c r="AFZ31" s="53"/>
      <c r="AGA31" s="53"/>
      <c r="AGB31" s="53"/>
      <c r="AGC31" s="53"/>
      <c r="AGD31" s="53"/>
      <c r="AGE31" s="53"/>
      <c r="AGF31" s="53"/>
      <c r="AGG31" s="53"/>
      <c r="AGH31" s="53"/>
      <c r="AGI31" s="53"/>
      <c r="AGJ31" s="53"/>
      <c r="AGK31" s="53"/>
      <c r="AGL31" s="53"/>
      <c r="AGM31" s="53"/>
      <c r="AGN31" s="53"/>
      <c r="AGO31" s="53"/>
      <c r="AGP31" s="53"/>
      <c r="AGQ31" s="53"/>
      <c r="AGR31" s="53"/>
      <c r="AGS31" s="53"/>
      <c r="AGT31" s="53"/>
      <c r="AGU31" s="53"/>
      <c r="AGV31" s="53"/>
      <c r="AGW31" s="53"/>
      <c r="AGX31" s="53"/>
      <c r="AGY31" s="53"/>
      <c r="AGZ31" s="53"/>
      <c r="AHA31" s="53"/>
      <c r="AHB31" s="53"/>
      <c r="AHC31" s="53"/>
      <c r="AHD31" s="53"/>
      <c r="AHE31" s="53"/>
      <c r="AHF31" s="53"/>
      <c r="AHG31" s="53"/>
      <c r="AHH31" s="53"/>
      <c r="AHI31" s="53"/>
      <c r="AHJ31" s="53"/>
      <c r="AHK31" s="53"/>
      <c r="AHL31" s="53"/>
      <c r="AHM31" s="53"/>
      <c r="AHN31" s="53"/>
      <c r="AHO31" s="53"/>
      <c r="AHP31" s="53"/>
      <c r="AHQ31" s="53"/>
      <c r="AHR31" s="53"/>
      <c r="AHS31" s="53"/>
      <c r="AHT31" s="53"/>
      <c r="AHU31" s="53"/>
      <c r="AHV31" s="53"/>
      <c r="AHW31" s="53"/>
      <c r="AHX31" s="53"/>
      <c r="AHY31" s="53"/>
      <c r="AHZ31" s="53"/>
      <c r="AIA31" s="53"/>
      <c r="AIB31" s="53"/>
      <c r="AIC31" s="53"/>
      <c r="AID31" s="53"/>
      <c r="AIE31" s="53"/>
      <c r="AIF31" s="53"/>
      <c r="AIG31" s="53"/>
      <c r="AIH31" s="53"/>
      <c r="AII31" s="53"/>
      <c r="AIJ31" s="53"/>
      <c r="AIK31" s="53"/>
      <c r="AIL31" s="53"/>
      <c r="AIM31" s="53"/>
      <c r="AIN31" s="53"/>
      <c r="AIO31" s="53"/>
      <c r="AIP31" s="53"/>
      <c r="AIQ31" s="53"/>
      <c r="AIR31" s="53"/>
      <c r="AIS31" s="53"/>
      <c r="AIT31" s="53"/>
      <c r="AIU31" s="53"/>
      <c r="AIV31" s="53"/>
      <c r="AIW31" s="53"/>
      <c r="AIX31" s="53"/>
      <c r="AIY31" s="53"/>
      <c r="AIZ31" s="53"/>
      <c r="AJA31" s="53"/>
      <c r="AJB31" s="53"/>
      <c r="AJC31" s="53"/>
      <c r="AJD31" s="53"/>
      <c r="AJE31" s="53"/>
      <c r="AJF31" s="53"/>
      <c r="AJG31" s="53"/>
      <c r="AJH31" s="53"/>
      <c r="AJI31" s="53"/>
      <c r="AJJ31" s="53"/>
      <c r="AJK31" s="53"/>
      <c r="AJL31" s="53"/>
      <c r="AJM31" s="53"/>
      <c r="AJN31" s="53"/>
      <c r="AJO31" s="53"/>
      <c r="AJP31" s="53"/>
      <c r="AJQ31" s="53"/>
      <c r="AJR31" s="53"/>
      <c r="AJS31" s="53"/>
      <c r="AJT31" s="53"/>
      <c r="AJU31" s="53"/>
      <c r="AJV31" s="53"/>
      <c r="AJW31" s="53"/>
      <c r="AJX31" s="53"/>
      <c r="AJY31" s="53"/>
      <c r="AJZ31" s="53"/>
      <c r="AKA31" s="53"/>
      <c r="AKB31" s="53"/>
      <c r="AKC31" s="53"/>
      <c r="AKD31" s="53"/>
      <c r="AKE31" s="53"/>
      <c r="AKF31" s="53"/>
      <c r="AKG31" s="53"/>
      <c r="AKH31" s="53"/>
      <c r="AKI31" s="53"/>
      <c r="AKJ31" s="53"/>
      <c r="AKK31" s="53"/>
      <c r="AKL31" s="53"/>
      <c r="AKM31" s="53"/>
      <c r="AKN31" s="53"/>
      <c r="AKO31" s="53"/>
      <c r="AKP31" s="53"/>
      <c r="AKQ31" s="53"/>
      <c r="AKR31" s="53"/>
      <c r="AKS31" s="53"/>
      <c r="AKT31" s="53"/>
      <c r="AKU31" s="53"/>
      <c r="AKV31" s="53"/>
      <c r="AKW31" s="53"/>
      <c r="AKX31" s="53"/>
      <c r="AKY31" s="53"/>
      <c r="AKZ31" s="53"/>
      <c r="ALA31" s="53"/>
      <c r="ALB31" s="53"/>
      <c r="ALC31" s="53"/>
      <c r="ALD31" s="53"/>
      <c r="ALE31" s="53"/>
      <c r="ALF31" s="53"/>
      <c r="ALG31" s="53"/>
      <c r="ALH31" s="53"/>
      <c r="ALI31" s="53"/>
      <c r="ALJ31" s="53"/>
      <c r="ALK31" s="53"/>
      <c r="ALL31" s="53"/>
      <c r="ALM31" s="53"/>
      <c r="ALN31" s="53"/>
      <c r="ALO31" s="53"/>
      <c r="ALP31" s="53"/>
      <c r="ALQ31" s="53"/>
      <c r="ALR31" s="53"/>
      <c r="ALS31" s="53"/>
      <c r="ALT31" s="53"/>
      <c r="ALU31" s="53"/>
      <c r="ALV31" s="53"/>
      <c r="ALW31" s="53"/>
      <c r="ALX31" s="53"/>
      <c r="ALY31" s="53"/>
      <c r="ALZ31" s="53"/>
      <c r="AMA31" s="53"/>
      <c r="AMB31" s="53"/>
      <c r="AMC31" s="53"/>
      <c r="AMD31" s="53"/>
      <c r="AME31" s="53"/>
      <c r="AMF31" s="53"/>
      <c r="AMG31" s="53"/>
      <c r="AMH31" s="53"/>
    </row>
    <row r="32" spans="1:1022" ht="22.2" customHeight="1" x14ac:dyDescent="0.25">
      <c r="A32" s="29" t="s">
        <v>24</v>
      </c>
      <c r="B32" s="28" t="s">
        <v>442</v>
      </c>
      <c r="C32" s="28" t="s">
        <v>93</v>
      </c>
      <c r="D32" s="28" t="s">
        <v>229</v>
      </c>
      <c r="E32" s="29" t="s">
        <v>75</v>
      </c>
      <c r="F32" s="29" t="s">
        <v>443</v>
      </c>
      <c r="G32" s="29" t="s">
        <v>48</v>
      </c>
      <c r="H32" s="29" t="s">
        <v>49</v>
      </c>
      <c r="I32" s="29" t="s">
        <v>105</v>
      </c>
      <c r="J32" s="29" t="s">
        <v>52</v>
      </c>
      <c r="K32" s="29" t="s">
        <v>105</v>
      </c>
      <c r="L32" s="29"/>
      <c r="M32" s="29"/>
      <c r="N32" s="29" t="s">
        <v>425</v>
      </c>
      <c r="O32" s="15">
        <f t="shared" si="0"/>
        <v>235</v>
      </c>
      <c r="P32" s="28"/>
      <c r="Q32" s="29" t="s">
        <v>402</v>
      </c>
      <c r="R32" s="29" t="s">
        <v>50</v>
      </c>
      <c r="S32" s="29" t="s">
        <v>53</v>
      </c>
      <c r="T32" s="29" t="s">
        <v>59</v>
      </c>
      <c r="U32" s="29" t="s">
        <v>51</v>
      </c>
    </row>
    <row r="33" spans="1:24" ht="25.2" customHeight="1" x14ac:dyDescent="0.25">
      <c r="A33" s="7" t="s">
        <v>24</v>
      </c>
      <c r="B33" s="31" t="s">
        <v>223</v>
      </c>
      <c r="C33" s="31" t="s">
        <v>184</v>
      </c>
      <c r="D33" s="31" t="s">
        <v>148</v>
      </c>
      <c r="E33" s="7" t="s">
        <v>75</v>
      </c>
      <c r="F33" s="7" t="s">
        <v>224</v>
      </c>
      <c r="G33" s="7" t="s">
        <v>48</v>
      </c>
      <c r="H33" s="7" t="s">
        <v>49</v>
      </c>
      <c r="I33" s="7" t="s">
        <v>105</v>
      </c>
      <c r="J33" s="7" t="s">
        <v>52</v>
      </c>
      <c r="K33" s="8">
        <v>80</v>
      </c>
      <c r="L33" s="8"/>
      <c r="M33" s="8"/>
      <c r="N33" s="8">
        <v>74.2</v>
      </c>
      <c r="O33" s="15">
        <f t="shared" si="0"/>
        <v>234.2</v>
      </c>
      <c r="P33" s="7"/>
      <c r="Q33" s="10" t="s">
        <v>174</v>
      </c>
      <c r="R33" s="10" t="s">
        <v>50</v>
      </c>
      <c r="S33" s="10" t="s">
        <v>53</v>
      </c>
      <c r="T33" s="10" t="s">
        <v>59</v>
      </c>
      <c r="U33" s="10" t="s">
        <v>222</v>
      </c>
      <c r="V33" s="10"/>
      <c r="W33" s="10"/>
      <c r="X33" s="10"/>
    </row>
    <row r="34" spans="1:24" ht="27" customHeight="1" x14ac:dyDescent="0.25">
      <c r="A34" s="29" t="s">
        <v>24</v>
      </c>
      <c r="B34" s="30" t="s">
        <v>263</v>
      </c>
      <c r="C34" s="30" t="s">
        <v>167</v>
      </c>
      <c r="D34" s="30" t="s">
        <v>229</v>
      </c>
      <c r="E34" s="29" t="s">
        <v>75</v>
      </c>
      <c r="F34" s="29" t="s">
        <v>264</v>
      </c>
      <c r="G34" s="29" t="s">
        <v>48</v>
      </c>
      <c r="H34" s="29" t="s">
        <v>49</v>
      </c>
      <c r="I34" s="29" t="s">
        <v>105</v>
      </c>
      <c r="J34" s="29" t="s">
        <v>52</v>
      </c>
      <c r="K34" s="29" t="s">
        <v>105</v>
      </c>
      <c r="L34" s="29"/>
      <c r="M34" s="29"/>
      <c r="N34" s="29" t="s">
        <v>265</v>
      </c>
      <c r="O34" s="15">
        <f t="shared" si="0"/>
        <v>232.8</v>
      </c>
      <c r="P34" s="29"/>
      <c r="Q34" s="29" t="s">
        <v>266</v>
      </c>
      <c r="R34" s="29" t="s">
        <v>50</v>
      </c>
      <c r="S34" s="29" t="s">
        <v>53</v>
      </c>
      <c r="T34" s="29" t="s">
        <v>59</v>
      </c>
      <c r="U34" s="29" t="s">
        <v>51</v>
      </c>
      <c r="V34" s="29"/>
      <c r="W34" s="29"/>
      <c r="X34" s="29"/>
    </row>
    <row r="35" spans="1:24" ht="24.6" customHeight="1" x14ac:dyDescent="0.25">
      <c r="A35" s="29" t="s">
        <v>24</v>
      </c>
      <c r="B35" s="28" t="s">
        <v>593</v>
      </c>
      <c r="C35" s="28" t="s">
        <v>334</v>
      </c>
      <c r="D35" s="28" t="s">
        <v>594</v>
      </c>
      <c r="E35" s="29" t="s">
        <v>75</v>
      </c>
      <c r="F35" s="29" t="s">
        <v>595</v>
      </c>
      <c r="G35" s="29" t="s">
        <v>48</v>
      </c>
      <c r="H35" s="29" t="s">
        <v>49</v>
      </c>
      <c r="I35" s="29" t="s">
        <v>105</v>
      </c>
      <c r="J35" s="29" t="s">
        <v>52</v>
      </c>
      <c r="K35" s="29" t="s">
        <v>105</v>
      </c>
      <c r="L35" s="29"/>
      <c r="M35" s="29"/>
      <c r="N35" s="29" t="s">
        <v>429</v>
      </c>
      <c r="O35" s="15">
        <f t="shared" ref="O35:O58" si="1">I35+K35+L35+M35+N35</f>
        <v>232.4</v>
      </c>
      <c r="P35" s="29"/>
      <c r="Q35" s="29" t="s">
        <v>596</v>
      </c>
      <c r="R35" s="29" t="s">
        <v>50</v>
      </c>
      <c r="S35" s="29" t="s">
        <v>53</v>
      </c>
      <c r="T35" s="29" t="s">
        <v>59</v>
      </c>
      <c r="U35" s="29" t="s">
        <v>51</v>
      </c>
      <c r="V35" s="29"/>
    </row>
    <row r="36" spans="1:24" ht="27" customHeight="1" x14ac:dyDescent="0.25">
      <c r="A36" s="7" t="s">
        <v>24</v>
      </c>
      <c r="B36" s="31" t="s">
        <v>79</v>
      </c>
      <c r="C36" s="31" t="s">
        <v>80</v>
      </c>
      <c r="D36" s="31" t="s">
        <v>81</v>
      </c>
      <c r="E36" s="7" t="s">
        <v>82</v>
      </c>
      <c r="F36" s="7" t="s">
        <v>83</v>
      </c>
      <c r="G36" s="7" t="s">
        <v>48</v>
      </c>
      <c r="H36" s="7" t="s">
        <v>49</v>
      </c>
      <c r="I36" s="7" t="s">
        <v>70</v>
      </c>
      <c r="J36" s="7" t="s">
        <v>52</v>
      </c>
      <c r="K36" s="8">
        <v>60</v>
      </c>
      <c r="L36" s="8"/>
      <c r="M36" s="45"/>
      <c r="N36" s="8">
        <v>70.8</v>
      </c>
      <c r="O36" s="15">
        <f t="shared" si="1"/>
        <v>230.8</v>
      </c>
      <c r="P36" s="7"/>
      <c r="Q36" s="10" t="s">
        <v>84</v>
      </c>
      <c r="R36" s="10" t="s">
        <v>50</v>
      </c>
      <c r="S36" s="10" t="s">
        <v>53</v>
      </c>
      <c r="T36" s="10" t="s">
        <v>59</v>
      </c>
      <c r="U36" s="10" t="s">
        <v>51</v>
      </c>
      <c r="V36" s="10"/>
      <c r="W36" s="10"/>
      <c r="X36" s="10"/>
    </row>
    <row r="37" spans="1:24" ht="26.4" customHeight="1" x14ac:dyDescent="0.25">
      <c r="A37" s="29" t="s">
        <v>24</v>
      </c>
      <c r="B37" s="30" t="s">
        <v>287</v>
      </c>
      <c r="C37" s="30" t="s">
        <v>135</v>
      </c>
      <c r="D37" s="30" t="s">
        <v>74</v>
      </c>
      <c r="E37" s="29"/>
      <c r="F37" s="29" t="s">
        <v>332</v>
      </c>
      <c r="G37" s="29" t="s">
        <v>48</v>
      </c>
      <c r="H37" s="29" t="s">
        <v>49</v>
      </c>
      <c r="I37" s="29" t="s">
        <v>105</v>
      </c>
      <c r="J37" s="29" t="s">
        <v>52</v>
      </c>
      <c r="K37" s="29" t="s">
        <v>56</v>
      </c>
      <c r="L37" s="29"/>
      <c r="M37" s="29"/>
      <c r="N37" s="29" t="s">
        <v>333</v>
      </c>
      <c r="O37" s="15">
        <f t="shared" si="1"/>
        <v>220</v>
      </c>
      <c r="P37" s="29"/>
      <c r="Q37" s="29" t="s">
        <v>292</v>
      </c>
      <c r="R37" s="29" t="s">
        <v>50</v>
      </c>
      <c r="S37" s="29" t="s">
        <v>53</v>
      </c>
      <c r="T37" s="29" t="s">
        <v>59</v>
      </c>
      <c r="U37" s="29" t="s">
        <v>51</v>
      </c>
      <c r="V37" s="29"/>
      <c r="W37" s="29"/>
      <c r="X37" s="29"/>
    </row>
    <row r="38" spans="1:24" ht="22.8" customHeight="1" x14ac:dyDescent="0.25">
      <c r="A38" s="29" t="s">
        <v>24</v>
      </c>
      <c r="B38" s="28" t="s">
        <v>492</v>
      </c>
      <c r="C38" s="28" t="s">
        <v>176</v>
      </c>
      <c r="D38" s="28" t="s">
        <v>74</v>
      </c>
      <c r="E38" s="29"/>
      <c r="F38" s="29" t="s">
        <v>493</v>
      </c>
      <c r="G38" s="29" t="s">
        <v>48</v>
      </c>
      <c r="H38" s="29" t="s">
        <v>49</v>
      </c>
      <c r="I38" s="29" t="s">
        <v>105</v>
      </c>
      <c r="J38" s="29" t="s">
        <v>52</v>
      </c>
      <c r="K38" s="29" t="s">
        <v>56</v>
      </c>
      <c r="L38" s="29"/>
      <c r="M38" s="29"/>
      <c r="N38" s="29" t="s">
        <v>494</v>
      </c>
      <c r="O38" s="15">
        <f t="shared" si="1"/>
        <v>218.6</v>
      </c>
      <c r="P38" s="29"/>
      <c r="Q38" s="29" t="s">
        <v>440</v>
      </c>
      <c r="R38" s="29" t="s">
        <v>50</v>
      </c>
      <c r="S38" s="29" t="s">
        <v>53</v>
      </c>
      <c r="T38" s="29" t="s">
        <v>59</v>
      </c>
      <c r="U38" s="29" t="s">
        <v>51</v>
      </c>
    </row>
    <row r="39" spans="1:24" ht="22.8" customHeight="1" x14ac:dyDescent="0.25">
      <c r="A39" s="29" t="s">
        <v>24</v>
      </c>
      <c r="B39" s="30" t="s">
        <v>194</v>
      </c>
      <c r="C39" s="30" t="s">
        <v>141</v>
      </c>
      <c r="D39" s="30" t="s">
        <v>195</v>
      </c>
      <c r="E39" s="29"/>
      <c r="F39" s="29" t="s">
        <v>196</v>
      </c>
      <c r="G39" s="29" t="s">
        <v>48</v>
      </c>
      <c r="H39" s="29" t="s">
        <v>49</v>
      </c>
      <c r="I39" s="29" t="s">
        <v>105</v>
      </c>
      <c r="J39" s="29" t="s">
        <v>52</v>
      </c>
      <c r="K39" s="29" t="s">
        <v>56</v>
      </c>
      <c r="L39" s="29"/>
      <c r="M39" s="29"/>
      <c r="N39" s="29" t="s">
        <v>197</v>
      </c>
      <c r="O39" s="15">
        <f t="shared" si="1"/>
        <v>217</v>
      </c>
      <c r="P39" s="29"/>
      <c r="Q39" s="29" t="s">
        <v>100</v>
      </c>
      <c r="R39" s="29" t="s">
        <v>50</v>
      </c>
      <c r="S39" s="29" t="s">
        <v>53</v>
      </c>
      <c r="T39" s="29" t="s">
        <v>59</v>
      </c>
      <c r="U39" s="29" t="s">
        <v>51</v>
      </c>
      <c r="V39" s="29"/>
      <c r="W39" s="29"/>
      <c r="X39" s="29"/>
    </row>
    <row r="40" spans="1:24" ht="27" customHeight="1" x14ac:dyDescent="0.25">
      <c r="A40" s="29" t="s">
        <v>24</v>
      </c>
      <c r="B40" s="28" t="s">
        <v>426</v>
      </c>
      <c r="C40" s="28" t="s">
        <v>427</v>
      </c>
      <c r="D40" s="28" t="s">
        <v>81</v>
      </c>
      <c r="E40" s="28"/>
      <c r="F40" s="29" t="s">
        <v>428</v>
      </c>
      <c r="G40" s="29" t="s">
        <v>48</v>
      </c>
      <c r="H40" s="29" t="s">
        <v>49</v>
      </c>
      <c r="I40" s="29" t="s">
        <v>105</v>
      </c>
      <c r="J40" s="29" t="s">
        <v>52</v>
      </c>
      <c r="K40" s="29" t="s">
        <v>56</v>
      </c>
      <c r="L40" s="29"/>
      <c r="M40" s="29"/>
      <c r="N40" s="29" t="s">
        <v>429</v>
      </c>
      <c r="O40" s="15">
        <f t="shared" si="1"/>
        <v>212.4</v>
      </c>
      <c r="P40" s="29"/>
      <c r="Q40" s="29" t="s">
        <v>397</v>
      </c>
      <c r="R40" s="29" t="s">
        <v>50</v>
      </c>
      <c r="S40" s="29" t="s">
        <v>53</v>
      </c>
      <c r="T40" s="29" t="s">
        <v>59</v>
      </c>
      <c r="U40" s="29" t="s">
        <v>51</v>
      </c>
    </row>
    <row r="41" spans="1:24" ht="27" customHeight="1" x14ac:dyDescent="0.25">
      <c r="A41" s="7" t="s">
        <v>24</v>
      </c>
      <c r="B41" s="31" t="s">
        <v>271</v>
      </c>
      <c r="C41" s="31" t="s">
        <v>272</v>
      </c>
      <c r="D41" s="31" t="s">
        <v>110</v>
      </c>
      <c r="E41" s="7"/>
      <c r="F41" s="7" t="s">
        <v>274</v>
      </c>
      <c r="G41" s="7" t="s">
        <v>48</v>
      </c>
      <c r="H41" s="7" t="s">
        <v>150</v>
      </c>
      <c r="I41" s="7" t="s">
        <v>105</v>
      </c>
      <c r="J41" s="7" t="s">
        <v>52</v>
      </c>
      <c r="K41" s="8">
        <v>60</v>
      </c>
      <c r="L41" s="8"/>
      <c r="M41" s="8"/>
      <c r="N41" s="8">
        <v>72.2</v>
      </c>
      <c r="O41" s="15">
        <f t="shared" si="1"/>
        <v>212.2</v>
      </c>
      <c r="P41" s="7"/>
      <c r="Q41" s="10" t="s">
        <v>273</v>
      </c>
      <c r="R41" s="10" t="s">
        <v>50</v>
      </c>
      <c r="S41" s="10" t="s">
        <v>53</v>
      </c>
      <c r="T41" s="10" t="s">
        <v>59</v>
      </c>
      <c r="U41" s="10" t="s">
        <v>51</v>
      </c>
      <c r="V41" s="10"/>
      <c r="W41" s="10"/>
      <c r="X41" s="10"/>
    </row>
    <row r="42" spans="1:24" ht="21.6" customHeight="1" x14ac:dyDescent="0.25">
      <c r="A42" s="29" t="s">
        <v>24</v>
      </c>
      <c r="B42" s="28" t="s">
        <v>566</v>
      </c>
      <c r="C42" s="28" t="s">
        <v>567</v>
      </c>
      <c r="D42" s="28" t="s">
        <v>74</v>
      </c>
      <c r="E42" s="29" t="s">
        <v>75</v>
      </c>
      <c r="F42" s="29" t="s">
        <v>568</v>
      </c>
      <c r="G42" s="29" t="s">
        <v>48</v>
      </c>
      <c r="H42" s="29" t="s">
        <v>49</v>
      </c>
      <c r="I42" s="29" t="s">
        <v>105</v>
      </c>
      <c r="J42" s="29" t="s">
        <v>52</v>
      </c>
      <c r="K42" s="29" t="s">
        <v>56</v>
      </c>
      <c r="L42" s="29"/>
      <c r="M42" s="29"/>
      <c r="N42" s="29" t="s">
        <v>569</v>
      </c>
      <c r="O42" s="15">
        <f t="shared" si="1"/>
        <v>211.8</v>
      </c>
      <c r="P42" s="29"/>
      <c r="Q42" s="29" t="s">
        <v>570</v>
      </c>
      <c r="R42" s="29" t="s">
        <v>50</v>
      </c>
      <c r="S42" s="29" t="s">
        <v>53</v>
      </c>
      <c r="T42" s="29" t="s">
        <v>59</v>
      </c>
      <c r="U42" s="29" t="s">
        <v>51</v>
      </c>
    </row>
    <row r="43" spans="1:24" ht="28.8" customHeight="1" x14ac:dyDescent="0.25">
      <c r="A43" s="29" t="s">
        <v>24</v>
      </c>
      <c r="B43" s="30" t="s">
        <v>316</v>
      </c>
      <c r="C43" s="30" t="s">
        <v>317</v>
      </c>
      <c r="D43" s="30" t="s">
        <v>318</v>
      </c>
      <c r="E43" s="29"/>
      <c r="F43" s="29" t="s">
        <v>319</v>
      </c>
      <c r="G43" s="29" t="s">
        <v>48</v>
      </c>
      <c r="H43" s="29" t="s">
        <v>49</v>
      </c>
      <c r="I43" s="29" t="s">
        <v>56</v>
      </c>
      <c r="J43" s="29" t="s">
        <v>52</v>
      </c>
      <c r="K43" s="29" t="s">
        <v>105</v>
      </c>
      <c r="L43" s="29"/>
      <c r="M43" s="29"/>
      <c r="N43" s="29" t="s">
        <v>320</v>
      </c>
      <c r="O43" s="15">
        <f t="shared" si="1"/>
        <v>211.4</v>
      </c>
      <c r="P43" s="29"/>
      <c r="Q43" s="29" t="s">
        <v>285</v>
      </c>
      <c r="R43" s="29" t="s">
        <v>50</v>
      </c>
      <c r="S43" s="29" t="s">
        <v>53</v>
      </c>
      <c r="T43" s="29" t="s">
        <v>59</v>
      </c>
      <c r="U43" s="29" t="s">
        <v>51</v>
      </c>
      <c r="V43" s="29"/>
      <c r="W43" s="29"/>
      <c r="X43" s="29"/>
    </row>
    <row r="44" spans="1:24" ht="24" customHeight="1" x14ac:dyDescent="0.25">
      <c r="A44" s="29" t="s">
        <v>24</v>
      </c>
      <c r="B44" s="30" t="s">
        <v>186</v>
      </c>
      <c r="C44" s="30" t="s">
        <v>187</v>
      </c>
      <c r="D44" s="30" t="s">
        <v>188</v>
      </c>
      <c r="E44" s="29"/>
      <c r="F44" s="29" t="s">
        <v>189</v>
      </c>
      <c r="G44" s="29" t="s">
        <v>48</v>
      </c>
      <c r="H44" s="29" t="s">
        <v>150</v>
      </c>
      <c r="I44" s="29" t="s">
        <v>105</v>
      </c>
      <c r="J44" s="29" t="s">
        <v>52</v>
      </c>
      <c r="K44" s="29" t="s">
        <v>56</v>
      </c>
      <c r="L44" s="29"/>
      <c r="M44" s="29"/>
      <c r="N44" s="29" t="s">
        <v>190</v>
      </c>
      <c r="O44" s="15">
        <f t="shared" si="1"/>
        <v>210.6</v>
      </c>
      <c r="P44" s="29"/>
      <c r="Q44" s="29" t="s">
        <v>170</v>
      </c>
      <c r="R44" s="29" t="s">
        <v>50</v>
      </c>
      <c r="S44" s="29" t="s">
        <v>53</v>
      </c>
      <c r="T44" s="29" t="s">
        <v>59</v>
      </c>
      <c r="U44" s="29" t="s">
        <v>51</v>
      </c>
      <c r="V44" s="29"/>
      <c r="W44" s="29"/>
      <c r="X44" s="29"/>
    </row>
    <row r="45" spans="1:24" ht="25.8" customHeight="1" x14ac:dyDescent="0.25">
      <c r="A45" s="29" t="s">
        <v>24</v>
      </c>
      <c r="B45" s="28" t="s">
        <v>618</v>
      </c>
      <c r="C45" s="30" t="s">
        <v>313</v>
      </c>
      <c r="D45" s="30" t="s">
        <v>478</v>
      </c>
      <c r="E45" s="29" t="s">
        <v>82</v>
      </c>
      <c r="F45" s="29" t="s">
        <v>619</v>
      </c>
      <c r="G45" s="29" t="s">
        <v>48</v>
      </c>
      <c r="H45" s="29" t="s">
        <v>49</v>
      </c>
      <c r="I45" s="29" t="s">
        <v>56</v>
      </c>
      <c r="J45" s="29" t="s">
        <v>52</v>
      </c>
      <c r="K45" s="29" t="s">
        <v>56</v>
      </c>
      <c r="L45" s="29"/>
      <c r="M45" s="29"/>
      <c r="N45" s="29" t="s">
        <v>620</v>
      </c>
      <c r="O45" s="15">
        <f t="shared" si="1"/>
        <v>195.4</v>
      </c>
      <c r="P45" s="29"/>
      <c r="Q45" s="29" t="s">
        <v>621</v>
      </c>
      <c r="R45" s="29" t="s">
        <v>50</v>
      </c>
      <c r="S45" s="29" t="s">
        <v>53</v>
      </c>
      <c r="T45" s="29" t="s">
        <v>59</v>
      </c>
      <c r="U45" s="29" t="s">
        <v>51</v>
      </c>
    </row>
    <row r="46" spans="1:24" ht="24.6" customHeight="1" x14ac:dyDescent="0.25">
      <c r="A46" s="29" t="s">
        <v>24</v>
      </c>
      <c r="B46" s="30" t="s">
        <v>60</v>
      </c>
      <c r="C46" s="30" t="s">
        <v>61</v>
      </c>
      <c r="D46" s="30" t="s">
        <v>62</v>
      </c>
      <c r="E46" s="29" t="s">
        <v>63</v>
      </c>
      <c r="F46" s="29" t="s">
        <v>64</v>
      </c>
      <c r="G46" s="29" t="s">
        <v>48</v>
      </c>
      <c r="H46" s="29" t="s">
        <v>49</v>
      </c>
      <c r="I46" s="29" t="s">
        <v>56</v>
      </c>
      <c r="J46" s="29" t="s">
        <v>52</v>
      </c>
      <c r="K46" s="29" t="s">
        <v>56</v>
      </c>
      <c r="L46" s="29"/>
      <c r="M46" s="29"/>
      <c r="N46" s="29" t="s">
        <v>65</v>
      </c>
      <c r="O46" s="15">
        <f t="shared" si="1"/>
        <v>188.8</v>
      </c>
      <c r="P46" s="29"/>
      <c r="Q46" s="29" t="s">
        <v>54</v>
      </c>
      <c r="R46" s="29" t="s">
        <v>50</v>
      </c>
      <c r="S46" s="29" t="s">
        <v>53</v>
      </c>
      <c r="T46" s="29" t="s">
        <v>59</v>
      </c>
      <c r="U46" s="29" t="s">
        <v>51</v>
      </c>
      <c r="V46" s="29"/>
      <c r="W46" s="29"/>
      <c r="X46" s="29"/>
    </row>
    <row r="47" spans="1:24" ht="24.6" customHeight="1" x14ac:dyDescent="0.25">
      <c r="A47" s="29" t="s">
        <v>24</v>
      </c>
      <c r="B47" s="30" t="s">
        <v>363</v>
      </c>
      <c r="C47" s="30" t="s">
        <v>199</v>
      </c>
      <c r="D47" s="30" t="s">
        <v>62</v>
      </c>
      <c r="E47" s="29" t="s">
        <v>75</v>
      </c>
      <c r="F47" s="29" t="s">
        <v>364</v>
      </c>
      <c r="G47" s="29" t="s">
        <v>48</v>
      </c>
      <c r="H47" s="29" t="s">
        <v>49</v>
      </c>
      <c r="I47" s="29" t="s">
        <v>56</v>
      </c>
      <c r="J47" s="29" t="s">
        <v>52</v>
      </c>
      <c r="K47" s="29" t="s">
        <v>56</v>
      </c>
      <c r="L47" s="29"/>
      <c r="M47" s="29"/>
      <c r="N47" s="29" t="s">
        <v>365</v>
      </c>
      <c r="O47" s="15">
        <f t="shared" si="1"/>
        <v>188.2</v>
      </c>
      <c r="P47" s="29"/>
      <c r="Q47" s="29" t="s">
        <v>366</v>
      </c>
      <c r="R47" s="29" t="s">
        <v>50</v>
      </c>
      <c r="S47" s="29" t="s">
        <v>53</v>
      </c>
      <c r="T47" s="29" t="s">
        <v>59</v>
      </c>
      <c r="U47" s="29" t="s">
        <v>51</v>
      </c>
      <c r="V47" s="29"/>
      <c r="W47" s="29"/>
      <c r="X47" s="29"/>
    </row>
    <row r="48" spans="1:24" ht="23.4" customHeight="1" x14ac:dyDescent="0.25">
      <c r="A48" s="35" t="s">
        <v>24</v>
      </c>
      <c r="B48" s="36" t="s">
        <v>244</v>
      </c>
      <c r="C48" s="36" t="s">
        <v>245</v>
      </c>
      <c r="D48" s="36" t="s">
        <v>62</v>
      </c>
      <c r="E48" s="35" t="s">
        <v>75</v>
      </c>
      <c r="F48" s="35" t="s">
        <v>246</v>
      </c>
      <c r="G48" s="35" t="s">
        <v>48</v>
      </c>
      <c r="H48" s="35" t="s">
        <v>49</v>
      </c>
      <c r="I48" s="35" t="s">
        <v>56</v>
      </c>
      <c r="J48" s="35" t="s">
        <v>52</v>
      </c>
      <c r="K48" s="35" t="s">
        <v>56</v>
      </c>
      <c r="L48" s="35"/>
      <c r="M48" s="35"/>
      <c r="N48" s="35" t="s">
        <v>247</v>
      </c>
      <c r="O48" s="15">
        <f t="shared" si="1"/>
        <v>187.6</v>
      </c>
      <c r="P48" s="35"/>
      <c r="Q48" s="35" t="s">
        <v>251</v>
      </c>
      <c r="R48" s="35" t="s">
        <v>50</v>
      </c>
      <c r="S48" s="35" t="s">
        <v>53</v>
      </c>
      <c r="T48" s="35" t="s">
        <v>59</v>
      </c>
      <c r="U48" s="35" t="s">
        <v>51</v>
      </c>
      <c r="V48" s="35"/>
      <c r="W48" s="35"/>
      <c r="X48" s="35"/>
    </row>
    <row r="49" spans="1:24" ht="25.2" customHeight="1" x14ac:dyDescent="0.25">
      <c r="A49" s="7" t="s">
        <v>24</v>
      </c>
      <c r="B49" s="31" t="s">
        <v>183</v>
      </c>
      <c r="C49" s="31" t="s">
        <v>184</v>
      </c>
      <c r="D49" s="31" t="s">
        <v>148</v>
      </c>
      <c r="E49" s="7" t="s">
        <v>75</v>
      </c>
      <c r="F49" s="7" t="s">
        <v>185</v>
      </c>
      <c r="G49" s="7" t="s">
        <v>48</v>
      </c>
      <c r="H49" s="7" t="s">
        <v>49</v>
      </c>
      <c r="I49" s="7" t="s">
        <v>56</v>
      </c>
      <c r="J49" s="7" t="s">
        <v>52</v>
      </c>
      <c r="K49" s="8">
        <v>60</v>
      </c>
      <c r="L49" s="8"/>
      <c r="M49" s="8"/>
      <c r="N49" s="8">
        <v>66.8</v>
      </c>
      <c r="O49" s="15">
        <f t="shared" si="1"/>
        <v>186.8</v>
      </c>
      <c r="P49" s="7"/>
      <c r="Q49" s="10" t="s">
        <v>139</v>
      </c>
      <c r="R49" s="10" t="s">
        <v>50</v>
      </c>
      <c r="S49" s="10" t="s">
        <v>53</v>
      </c>
      <c r="T49" s="10" t="s">
        <v>59</v>
      </c>
      <c r="U49" s="10" t="s">
        <v>51</v>
      </c>
      <c r="V49" s="10"/>
      <c r="W49" s="10"/>
      <c r="X49" s="10"/>
    </row>
    <row r="50" spans="1:24" ht="25.2" customHeight="1" x14ac:dyDescent="0.25">
      <c r="A50" s="29" t="s">
        <v>24</v>
      </c>
      <c r="B50" s="30" t="s">
        <v>72</v>
      </c>
      <c r="C50" s="30" t="s">
        <v>73</v>
      </c>
      <c r="D50" s="30" t="s">
        <v>74</v>
      </c>
      <c r="E50" s="29" t="s">
        <v>75</v>
      </c>
      <c r="F50" s="29" t="s">
        <v>76</v>
      </c>
      <c r="G50" s="29" t="s">
        <v>48</v>
      </c>
      <c r="H50" s="29" t="s">
        <v>49</v>
      </c>
      <c r="I50" s="29" t="s">
        <v>56</v>
      </c>
      <c r="J50" s="29" t="s">
        <v>52</v>
      </c>
      <c r="K50" s="29" t="s">
        <v>56</v>
      </c>
      <c r="L50" s="29"/>
      <c r="M50" s="29"/>
      <c r="N50" s="29" t="s">
        <v>77</v>
      </c>
      <c r="O50" s="15">
        <f t="shared" si="1"/>
        <v>186.2</v>
      </c>
      <c r="P50" s="29"/>
      <c r="Q50" s="29" t="s">
        <v>78</v>
      </c>
      <c r="R50" s="29" t="s">
        <v>50</v>
      </c>
      <c r="S50" s="29" t="s">
        <v>53</v>
      </c>
      <c r="T50" s="29" t="s">
        <v>59</v>
      </c>
      <c r="U50" s="29" t="s">
        <v>51</v>
      </c>
      <c r="V50" s="29"/>
      <c r="W50" s="29"/>
      <c r="X50" s="29"/>
    </row>
    <row r="51" spans="1:24" ht="28.8" customHeight="1" x14ac:dyDescent="0.25">
      <c r="A51" s="29" t="s">
        <v>24</v>
      </c>
      <c r="B51" s="28" t="s">
        <v>589</v>
      </c>
      <c r="C51" s="28" t="s">
        <v>135</v>
      </c>
      <c r="D51" s="28" t="s">
        <v>81</v>
      </c>
      <c r="E51" s="29"/>
      <c r="F51" s="29" t="s">
        <v>590</v>
      </c>
      <c r="G51" s="29" t="s">
        <v>48</v>
      </c>
      <c r="H51" s="29" t="s">
        <v>49</v>
      </c>
      <c r="I51" s="29" t="s">
        <v>56</v>
      </c>
      <c r="J51" s="29" t="s">
        <v>52</v>
      </c>
      <c r="K51" s="29" t="s">
        <v>56</v>
      </c>
      <c r="L51" s="29"/>
      <c r="M51" s="29"/>
      <c r="N51" s="29" t="s">
        <v>591</v>
      </c>
      <c r="O51" s="15">
        <f t="shared" si="1"/>
        <v>184.2</v>
      </c>
      <c r="P51" s="29"/>
      <c r="Q51" s="29" t="s">
        <v>592</v>
      </c>
      <c r="R51" s="29" t="s">
        <v>50</v>
      </c>
      <c r="S51" s="29" t="s">
        <v>53</v>
      </c>
      <c r="T51" s="29" t="s">
        <v>59</v>
      </c>
      <c r="U51" s="29" t="s">
        <v>51</v>
      </c>
      <c r="V51" s="29"/>
    </row>
    <row r="52" spans="1:24" ht="25.2" customHeight="1" x14ac:dyDescent="0.25">
      <c r="A52" s="29" t="s">
        <v>24</v>
      </c>
      <c r="B52" s="28" t="s">
        <v>383</v>
      </c>
      <c r="C52" s="28" t="s">
        <v>135</v>
      </c>
      <c r="D52" s="28" t="s">
        <v>81</v>
      </c>
      <c r="E52" s="28"/>
      <c r="F52" s="29" t="s">
        <v>384</v>
      </c>
      <c r="G52" s="29" t="s">
        <v>48</v>
      </c>
      <c r="H52" s="29" t="s">
        <v>49</v>
      </c>
      <c r="I52" s="29" t="s">
        <v>56</v>
      </c>
      <c r="J52" s="29" t="s">
        <v>52</v>
      </c>
      <c r="K52" s="29" t="s">
        <v>56</v>
      </c>
      <c r="L52" s="29"/>
      <c r="M52" s="29"/>
      <c r="N52" s="29" t="s">
        <v>385</v>
      </c>
      <c r="O52" s="15">
        <f t="shared" si="1"/>
        <v>183</v>
      </c>
      <c r="P52" s="29"/>
      <c r="Q52" s="29" t="s">
        <v>386</v>
      </c>
      <c r="R52" s="29" t="s">
        <v>50</v>
      </c>
      <c r="S52" s="29" t="s">
        <v>53</v>
      </c>
      <c r="T52" s="29" t="s">
        <v>59</v>
      </c>
      <c r="U52" s="29" t="s">
        <v>51</v>
      </c>
    </row>
    <row r="53" spans="1:24" ht="23.4" customHeight="1" x14ac:dyDescent="0.25">
      <c r="A53" s="29" t="s">
        <v>24</v>
      </c>
      <c r="B53" s="28" t="s">
        <v>602</v>
      </c>
      <c r="C53" s="30" t="s">
        <v>543</v>
      </c>
      <c r="D53" s="30" t="s">
        <v>603</v>
      </c>
      <c r="E53" s="29"/>
      <c r="F53" s="29" t="s">
        <v>604</v>
      </c>
      <c r="G53" s="29" t="s">
        <v>48</v>
      </c>
      <c r="H53" s="29" t="s">
        <v>49</v>
      </c>
      <c r="I53" s="29" t="s">
        <v>56</v>
      </c>
      <c r="J53" s="29" t="s">
        <v>52</v>
      </c>
      <c r="K53" s="29" t="s">
        <v>56</v>
      </c>
      <c r="L53" s="29"/>
      <c r="M53" s="29"/>
      <c r="N53" s="29" t="s">
        <v>385</v>
      </c>
      <c r="O53" s="15">
        <f t="shared" si="1"/>
        <v>183</v>
      </c>
      <c r="P53" s="29"/>
      <c r="Q53" s="29" t="s">
        <v>605</v>
      </c>
      <c r="R53" s="29" t="s">
        <v>50</v>
      </c>
      <c r="S53" s="29" t="s">
        <v>53</v>
      </c>
      <c r="T53" s="29" t="s">
        <v>59</v>
      </c>
      <c r="U53" s="29" t="s">
        <v>51</v>
      </c>
    </row>
    <row r="54" spans="1:24" ht="23.4" customHeight="1" x14ac:dyDescent="0.25">
      <c r="A54" s="29" t="s">
        <v>24</v>
      </c>
      <c r="B54" s="28" t="s">
        <v>444</v>
      </c>
      <c r="C54" s="28" t="s">
        <v>445</v>
      </c>
      <c r="D54" s="28" t="s">
        <v>98</v>
      </c>
      <c r="E54" s="29" t="s">
        <v>75</v>
      </c>
      <c r="F54" s="29" t="s">
        <v>446</v>
      </c>
      <c r="G54" s="29" t="s">
        <v>48</v>
      </c>
      <c r="H54" s="29" t="s">
        <v>49</v>
      </c>
      <c r="I54" s="29" t="s">
        <v>56</v>
      </c>
      <c r="J54" s="29" t="s">
        <v>52</v>
      </c>
      <c r="K54" s="29" t="s">
        <v>56</v>
      </c>
      <c r="L54" s="29"/>
      <c r="M54" s="29"/>
      <c r="N54" s="29" t="s">
        <v>447</v>
      </c>
      <c r="O54" s="15">
        <f t="shared" si="1"/>
        <v>180.8</v>
      </c>
      <c r="P54" s="29"/>
      <c r="Q54" s="29" t="s">
        <v>409</v>
      </c>
      <c r="R54" s="29" t="s">
        <v>50</v>
      </c>
      <c r="S54" s="29" t="s">
        <v>53</v>
      </c>
      <c r="T54" s="29" t="s">
        <v>59</v>
      </c>
      <c r="U54" s="29" t="s">
        <v>51</v>
      </c>
    </row>
    <row r="55" spans="1:24" ht="25.2" customHeight="1" x14ac:dyDescent="0.25">
      <c r="A55" s="29" t="s">
        <v>24</v>
      </c>
      <c r="B55" s="28" t="s">
        <v>515</v>
      </c>
      <c r="C55" s="28" t="s">
        <v>306</v>
      </c>
      <c r="D55" s="28" t="s">
        <v>81</v>
      </c>
      <c r="E55" s="29" t="s">
        <v>75</v>
      </c>
      <c r="F55" s="29" t="s">
        <v>516</v>
      </c>
      <c r="G55" s="29" t="s">
        <v>48</v>
      </c>
      <c r="H55" s="29" t="s">
        <v>49</v>
      </c>
      <c r="I55" s="29" t="s">
        <v>401</v>
      </c>
      <c r="J55" s="29" t="s">
        <v>52</v>
      </c>
      <c r="K55" s="29" t="s">
        <v>401</v>
      </c>
      <c r="L55" s="29"/>
      <c r="M55" s="29"/>
      <c r="N55" s="29" t="s">
        <v>517</v>
      </c>
      <c r="O55" s="15">
        <f t="shared" si="1"/>
        <v>128.4</v>
      </c>
      <c r="P55" s="29"/>
      <c r="Q55" s="29" t="s">
        <v>468</v>
      </c>
      <c r="R55" s="29" t="s">
        <v>50</v>
      </c>
      <c r="S55" s="29" t="s">
        <v>53</v>
      </c>
      <c r="T55" s="29" t="s">
        <v>59</v>
      </c>
      <c r="U55" s="29" t="s">
        <v>280</v>
      </c>
    </row>
    <row r="56" spans="1:24" ht="20.399999999999999" customHeight="1" x14ac:dyDescent="0.25">
      <c r="A56" s="29" t="s">
        <v>24</v>
      </c>
      <c r="B56" s="28" t="s">
        <v>586</v>
      </c>
      <c r="C56" s="28" t="s">
        <v>587</v>
      </c>
      <c r="D56" s="28" t="s">
        <v>148</v>
      </c>
      <c r="E56" s="29"/>
      <c r="F56" s="29" t="s">
        <v>588</v>
      </c>
      <c r="G56" s="29" t="s">
        <v>48</v>
      </c>
      <c r="H56" s="29" t="s">
        <v>49</v>
      </c>
      <c r="I56" s="29" t="s">
        <v>452</v>
      </c>
      <c r="J56" s="29" t="s">
        <v>52</v>
      </c>
      <c r="K56" s="29" t="s">
        <v>452</v>
      </c>
      <c r="L56" s="29"/>
      <c r="M56" s="29"/>
      <c r="N56" s="29" t="s">
        <v>452</v>
      </c>
      <c r="O56" s="15">
        <f t="shared" si="1"/>
        <v>0</v>
      </c>
      <c r="P56" s="29"/>
      <c r="Q56" s="29" t="s">
        <v>501</v>
      </c>
      <c r="R56" s="29" t="s">
        <v>165</v>
      </c>
      <c r="S56" s="29" t="s">
        <v>53</v>
      </c>
      <c r="T56" s="29" t="s">
        <v>59</v>
      </c>
      <c r="U56" s="29" t="s">
        <v>51</v>
      </c>
      <c r="V56" s="29"/>
      <c r="X56" s="52" t="s">
        <v>453</v>
      </c>
    </row>
    <row r="57" spans="1:24" ht="24.6" customHeight="1" x14ac:dyDescent="0.25">
      <c r="A57" s="29" t="s">
        <v>24</v>
      </c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15">
        <f t="shared" si="1"/>
        <v>0</v>
      </c>
      <c r="P57" s="29"/>
      <c r="Q57" s="29"/>
      <c r="R57" s="29"/>
      <c r="S57" s="29"/>
      <c r="T57" s="29"/>
      <c r="U57" s="29"/>
    </row>
    <row r="58" spans="1:24" ht="25.8" customHeight="1" x14ac:dyDescent="0.25">
      <c r="A58" s="29" t="s">
        <v>24</v>
      </c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15">
        <f t="shared" si="1"/>
        <v>0</v>
      </c>
      <c r="P58" s="29"/>
      <c r="Q58" s="29"/>
      <c r="R58" s="29"/>
      <c r="S58" s="29"/>
      <c r="T58" s="29"/>
      <c r="U58" s="29"/>
    </row>
  </sheetData>
  <sheetProtection password="C651" sheet="1" formatCells="0" formatColumns="0" formatRows="0" insertColumns="0" insertRows="0" insertHyperlinks="0" deleteColumns="0" deleteRows="0" sort="0" autoFilter="0" pivotTables="0"/>
  <sortState ref="A2:X58">
    <sortCondition descending="1" ref="O1"/>
  </sortState>
  <printOptions horizontalCentered="1"/>
  <pageMargins left="0.59027777777777801" right="0.59027777777777801" top="0.93958333333333299" bottom="0.41875000000000001" header="0.25763888888888897" footer="0.18124999999999999"/>
  <pageSetup paperSize="9" fitToHeight="4" orientation="portrait" verticalDpi="0" r:id="rId1"/>
  <headerFooter>
    <oddHeader>&amp;C&amp;14&amp;FСпециальность  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3"/>
  <sheetViews>
    <sheetView topLeftCell="A16" zoomScale="73" zoomScaleNormal="73" workbookViewId="0">
      <selection activeCell="B17" sqref="B17:D17"/>
    </sheetView>
  </sheetViews>
  <sheetFormatPr defaultRowHeight="13.2" x14ac:dyDescent="0.25"/>
  <cols>
    <col min="1" max="1" width="6.88671875" style="1"/>
    <col min="2" max="2" width="19" style="1"/>
    <col min="3" max="3" width="15.44140625" style="1"/>
    <col min="4" max="4" width="20.109375" style="1" customWidth="1"/>
    <col min="5" max="5" width="10.44140625" style="1"/>
    <col min="6" max="6" width="27.33203125" style="1" customWidth="1"/>
    <col min="7" max="7" width="7.33203125" style="1"/>
    <col min="8" max="8" width="14.88671875" style="1"/>
    <col min="9" max="9" width="7.6640625" style="1"/>
    <col min="10" max="10" width="22.6640625" style="1"/>
    <col min="11" max="12" width="7.88671875" style="1"/>
    <col min="13" max="13" width="9.33203125" style="1"/>
    <col min="14" max="14" width="11.5546875" style="1"/>
    <col min="15" max="15" width="9" style="1"/>
    <col min="16" max="16" width="11.5546875" style="1"/>
    <col min="17" max="17" width="6.6640625" style="1"/>
    <col min="18" max="18" width="7.109375" style="1"/>
    <col min="19" max="19" width="6.88671875" style="1"/>
    <col min="20" max="20" width="6.33203125" style="1"/>
    <col min="21" max="21" width="7.109375" style="1"/>
    <col min="22" max="22" width="8.109375" style="1"/>
    <col min="23" max="23" width="12.109375" style="1"/>
    <col min="24" max="24" width="17.33203125" style="1" customWidth="1"/>
    <col min="25" max="1022" width="11.5546875" style="1"/>
    <col min="1023" max="1025" width="11.5546875"/>
  </cols>
  <sheetData>
    <row r="1" spans="1:1024" ht="244.6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8" t="s">
        <v>8</v>
      </c>
      <c r="J1" s="17" t="s">
        <v>9</v>
      </c>
      <c r="K1" s="18" t="s">
        <v>10</v>
      </c>
      <c r="L1" s="16" t="s">
        <v>11</v>
      </c>
      <c r="M1" s="16" t="s">
        <v>12</v>
      </c>
      <c r="N1" s="17" t="s">
        <v>13</v>
      </c>
      <c r="O1" s="16" t="s">
        <v>14</v>
      </c>
      <c r="P1" s="16" t="s">
        <v>15</v>
      </c>
      <c r="Q1" s="16" t="s">
        <v>16</v>
      </c>
      <c r="R1" s="17" t="s">
        <v>17</v>
      </c>
      <c r="S1" s="17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</row>
    <row r="2" spans="1:1024" x14ac:dyDescent="0.25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5" t="s">
        <v>40</v>
      </c>
      <c r="R2" s="5" t="s">
        <v>41</v>
      </c>
      <c r="S2" s="5" t="s">
        <v>42</v>
      </c>
      <c r="T2" s="5" t="s">
        <v>43</v>
      </c>
      <c r="U2" s="5" t="s">
        <v>44</v>
      </c>
      <c r="V2" s="5" t="s">
        <v>45</v>
      </c>
      <c r="W2" s="5" t="s">
        <v>46</v>
      </c>
      <c r="X2" s="5" t="s">
        <v>47</v>
      </c>
    </row>
    <row r="3" spans="1:1024" s="11" customFormat="1" ht="28.35" customHeight="1" x14ac:dyDescent="0.25">
      <c r="A3" s="29" t="s">
        <v>24</v>
      </c>
      <c r="B3" s="28" t="s">
        <v>454</v>
      </c>
      <c r="C3" s="28" t="s">
        <v>302</v>
      </c>
      <c r="D3" s="28" t="s">
        <v>455</v>
      </c>
      <c r="E3" s="29" t="s">
        <v>456</v>
      </c>
      <c r="F3" s="29" t="s">
        <v>457</v>
      </c>
      <c r="G3" s="29" t="s">
        <v>48</v>
      </c>
      <c r="H3" s="29" t="s">
        <v>150</v>
      </c>
      <c r="I3" s="29" t="s">
        <v>105</v>
      </c>
      <c r="J3" s="29" t="s">
        <v>52</v>
      </c>
      <c r="K3" s="29" t="s">
        <v>105</v>
      </c>
      <c r="L3" s="29"/>
      <c r="M3" s="29" t="s">
        <v>70</v>
      </c>
      <c r="N3" s="29" t="s">
        <v>458</v>
      </c>
      <c r="O3" s="46">
        <v>338.4</v>
      </c>
      <c r="P3" s="29"/>
      <c r="Q3" s="29" t="s">
        <v>221</v>
      </c>
      <c r="R3" s="29" t="s">
        <v>50</v>
      </c>
      <c r="S3" s="29" t="s">
        <v>165</v>
      </c>
      <c r="T3" s="29" t="s">
        <v>57</v>
      </c>
      <c r="U3" s="29" t="s">
        <v>51</v>
      </c>
      <c r="V3" s="29"/>
      <c r="W3" s="29"/>
      <c r="X3" s="52" t="s">
        <v>459</v>
      </c>
      <c r="AMI3"/>
      <c r="AMJ3"/>
    </row>
    <row r="4" spans="1:1024" s="11" customFormat="1" ht="28.35" customHeight="1" x14ac:dyDescent="0.25">
      <c r="A4" s="29" t="s">
        <v>24</v>
      </c>
      <c r="B4" s="30" t="s">
        <v>201</v>
      </c>
      <c r="C4" s="30" t="s">
        <v>202</v>
      </c>
      <c r="D4" s="30" t="s">
        <v>203</v>
      </c>
      <c r="E4" s="29" t="s">
        <v>204</v>
      </c>
      <c r="F4" s="29" t="s">
        <v>205</v>
      </c>
      <c r="G4" s="29" t="s">
        <v>48</v>
      </c>
      <c r="H4" s="29" t="s">
        <v>49</v>
      </c>
      <c r="I4" s="29" t="s">
        <v>70</v>
      </c>
      <c r="J4" s="29" t="s">
        <v>58</v>
      </c>
      <c r="K4" s="29" t="s">
        <v>105</v>
      </c>
      <c r="L4" s="29"/>
      <c r="M4" s="29"/>
      <c r="N4" s="29" t="s">
        <v>206</v>
      </c>
      <c r="O4" s="46">
        <v>278.2</v>
      </c>
      <c r="P4" s="34"/>
      <c r="Q4" s="29" t="s">
        <v>107</v>
      </c>
      <c r="R4" s="29" t="s">
        <v>50</v>
      </c>
      <c r="S4" s="29" t="s">
        <v>53</v>
      </c>
      <c r="T4" s="29" t="s">
        <v>57</v>
      </c>
      <c r="U4" s="29" t="s">
        <v>51</v>
      </c>
      <c r="V4" s="29"/>
      <c r="W4" s="29"/>
      <c r="X4" s="29"/>
      <c r="AMI4"/>
      <c r="AMJ4"/>
    </row>
    <row r="5" spans="1:1024" s="11" customFormat="1" ht="28.35" customHeight="1" x14ac:dyDescent="0.25">
      <c r="A5" s="29" t="s">
        <v>24</v>
      </c>
      <c r="B5" s="30" t="s">
        <v>179</v>
      </c>
      <c r="C5" s="30" t="s">
        <v>180</v>
      </c>
      <c r="D5" s="30" t="s">
        <v>110</v>
      </c>
      <c r="E5" s="29"/>
      <c r="F5" s="29" t="s">
        <v>181</v>
      </c>
      <c r="G5" s="29" t="s">
        <v>48</v>
      </c>
      <c r="H5" s="29" t="s">
        <v>49</v>
      </c>
      <c r="I5" s="29" t="s">
        <v>70</v>
      </c>
      <c r="J5" s="29" t="s">
        <v>52</v>
      </c>
      <c r="K5" s="29" t="s">
        <v>105</v>
      </c>
      <c r="L5" s="29"/>
      <c r="M5" s="29"/>
      <c r="N5" s="29" t="s">
        <v>182</v>
      </c>
      <c r="O5" s="46">
        <v>268.39999999999998</v>
      </c>
      <c r="P5" s="29"/>
      <c r="Q5" s="29" t="s">
        <v>78</v>
      </c>
      <c r="R5" s="29" t="s">
        <v>50</v>
      </c>
      <c r="S5" s="29" t="s">
        <v>53</v>
      </c>
      <c r="T5" s="29" t="s">
        <v>59</v>
      </c>
      <c r="U5" s="29" t="s">
        <v>51</v>
      </c>
      <c r="V5" s="29"/>
      <c r="W5" s="29"/>
      <c r="X5" s="29"/>
      <c r="AMI5"/>
      <c r="AMJ5"/>
    </row>
    <row r="6" spans="1:1024" s="11" customFormat="1" ht="28.35" customHeight="1" x14ac:dyDescent="0.25">
      <c r="A6" s="29" t="s">
        <v>24</v>
      </c>
      <c r="B6" s="30" t="s">
        <v>293</v>
      </c>
      <c r="C6" s="30" t="s">
        <v>176</v>
      </c>
      <c r="D6" s="30" t="s">
        <v>294</v>
      </c>
      <c r="E6" s="29"/>
      <c r="F6" s="29" t="s">
        <v>295</v>
      </c>
      <c r="G6" s="29" t="s">
        <v>48</v>
      </c>
      <c r="H6" s="29" t="s">
        <v>49</v>
      </c>
      <c r="I6" s="29" t="s">
        <v>70</v>
      </c>
      <c r="J6" s="29" t="s">
        <v>52</v>
      </c>
      <c r="K6" s="29" t="s">
        <v>105</v>
      </c>
      <c r="L6" s="29"/>
      <c r="M6" s="29"/>
      <c r="N6" s="29" t="s">
        <v>296</v>
      </c>
      <c r="O6" s="46">
        <v>262.8</v>
      </c>
      <c r="P6" s="29"/>
      <c r="Q6" s="29" t="s">
        <v>151</v>
      </c>
      <c r="R6" s="29" t="s">
        <v>50</v>
      </c>
      <c r="S6" s="29" t="s">
        <v>53</v>
      </c>
      <c r="T6" s="29" t="s">
        <v>59</v>
      </c>
      <c r="U6" s="29" t="s">
        <v>51</v>
      </c>
      <c r="V6" s="29"/>
      <c r="W6" s="29"/>
      <c r="X6" s="29"/>
      <c r="AMI6"/>
      <c r="AMJ6"/>
    </row>
    <row r="7" spans="1:1024" s="11" customFormat="1" ht="28.35" customHeight="1" x14ac:dyDescent="0.25">
      <c r="A7" s="29" t="s">
        <v>24</v>
      </c>
      <c r="B7" s="30" t="s">
        <v>536</v>
      </c>
      <c r="C7" s="30" t="s">
        <v>135</v>
      </c>
      <c r="D7" s="30" t="s">
        <v>81</v>
      </c>
      <c r="E7" s="29" t="s">
        <v>75</v>
      </c>
      <c r="F7" s="29" t="s">
        <v>537</v>
      </c>
      <c r="G7" s="29" t="s">
        <v>48</v>
      </c>
      <c r="H7" s="29" t="s">
        <v>49</v>
      </c>
      <c r="I7" s="29" t="s">
        <v>105</v>
      </c>
      <c r="J7" s="29" t="s">
        <v>58</v>
      </c>
      <c r="K7" s="29" t="s">
        <v>105</v>
      </c>
      <c r="L7" s="29"/>
      <c r="M7" s="29"/>
      <c r="N7" s="29" t="s">
        <v>538</v>
      </c>
      <c r="O7" s="46">
        <v>247.8</v>
      </c>
      <c r="P7" s="29"/>
      <c r="Q7" s="29" t="s">
        <v>255</v>
      </c>
      <c r="R7" s="29" t="s">
        <v>50</v>
      </c>
      <c r="S7" s="29" t="s">
        <v>53</v>
      </c>
      <c r="T7" s="29" t="s">
        <v>59</v>
      </c>
      <c r="U7" s="29" t="s">
        <v>51</v>
      </c>
      <c r="V7" s="29"/>
      <c r="W7" s="29"/>
      <c r="X7" s="29"/>
      <c r="AMI7"/>
      <c r="AMJ7"/>
    </row>
    <row r="8" spans="1:1024" s="11" customFormat="1" ht="28.35" customHeight="1" x14ac:dyDescent="0.25">
      <c r="A8" s="29" t="s">
        <v>24</v>
      </c>
      <c r="B8" s="30" t="s">
        <v>430</v>
      </c>
      <c r="C8" s="30" t="s">
        <v>431</v>
      </c>
      <c r="D8" s="30" t="s">
        <v>432</v>
      </c>
      <c r="E8" s="29"/>
      <c r="F8" s="29" t="s">
        <v>433</v>
      </c>
      <c r="G8" s="29" t="s">
        <v>48</v>
      </c>
      <c r="H8" s="29" t="s">
        <v>49</v>
      </c>
      <c r="I8" s="29" t="s">
        <v>105</v>
      </c>
      <c r="J8" s="29" t="s">
        <v>52</v>
      </c>
      <c r="K8" s="29" t="s">
        <v>105</v>
      </c>
      <c r="L8" s="29"/>
      <c r="M8" s="29"/>
      <c r="N8" s="29" t="s">
        <v>330</v>
      </c>
      <c r="O8" s="46">
        <v>247.6</v>
      </c>
      <c r="P8" s="29"/>
      <c r="Q8" s="29" t="s">
        <v>133</v>
      </c>
      <c r="R8" s="29" t="s">
        <v>165</v>
      </c>
      <c r="S8" s="29" t="s">
        <v>53</v>
      </c>
      <c r="T8" s="29" t="s">
        <v>57</v>
      </c>
      <c r="U8" s="29" t="s">
        <v>51</v>
      </c>
      <c r="V8" s="29"/>
      <c r="W8" s="29"/>
      <c r="X8" s="29"/>
      <c r="AMI8"/>
      <c r="AMJ8"/>
    </row>
    <row r="9" spans="1:1024" s="11" customFormat="1" ht="28.35" customHeight="1" x14ac:dyDescent="0.25">
      <c r="A9" s="7" t="s">
        <v>24</v>
      </c>
      <c r="B9" s="31" t="s">
        <v>124</v>
      </c>
      <c r="C9" s="31" t="s">
        <v>125</v>
      </c>
      <c r="D9" s="31" t="s">
        <v>126</v>
      </c>
      <c r="E9" s="7"/>
      <c r="F9" s="7" t="s">
        <v>127</v>
      </c>
      <c r="G9" s="7" t="s">
        <v>48</v>
      </c>
      <c r="H9" s="7" t="s">
        <v>49</v>
      </c>
      <c r="I9" s="7" t="s">
        <v>105</v>
      </c>
      <c r="J9" s="7" t="s">
        <v>52</v>
      </c>
      <c r="K9" s="8">
        <v>80</v>
      </c>
      <c r="L9" s="8"/>
      <c r="M9" s="8"/>
      <c r="N9" s="8">
        <v>87</v>
      </c>
      <c r="O9" s="46">
        <v>247</v>
      </c>
      <c r="P9" s="7"/>
      <c r="Q9" s="10" t="s">
        <v>54</v>
      </c>
      <c r="R9" s="10" t="s">
        <v>50</v>
      </c>
      <c r="S9" s="10" t="s">
        <v>53</v>
      </c>
      <c r="T9" s="10" t="s">
        <v>57</v>
      </c>
      <c r="U9" s="10" t="s">
        <v>51</v>
      </c>
      <c r="V9" s="10"/>
      <c r="W9" s="10"/>
      <c r="X9" s="10"/>
      <c r="AMI9"/>
      <c r="AMJ9"/>
    </row>
    <row r="10" spans="1:1024" s="11" customFormat="1" ht="28.35" customHeight="1" x14ac:dyDescent="0.25">
      <c r="A10" s="29" t="s">
        <v>24</v>
      </c>
      <c r="B10" s="30" t="s">
        <v>207</v>
      </c>
      <c r="C10" s="30" t="s">
        <v>208</v>
      </c>
      <c r="D10" s="30" t="s">
        <v>209</v>
      </c>
      <c r="E10" s="29"/>
      <c r="F10" s="29" t="s">
        <v>210</v>
      </c>
      <c r="G10" s="29" t="s">
        <v>48</v>
      </c>
      <c r="H10" s="29" t="s">
        <v>49</v>
      </c>
      <c r="I10" s="29" t="s">
        <v>105</v>
      </c>
      <c r="J10" s="29" t="s">
        <v>52</v>
      </c>
      <c r="K10" s="29" t="s">
        <v>105</v>
      </c>
      <c r="L10" s="29"/>
      <c r="M10" s="29"/>
      <c r="N10" s="29" t="s">
        <v>211</v>
      </c>
      <c r="O10" s="46">
        <v>246.6</v>
      </c>
      <c r="P10" s="29"/>
      <c r="Q10" s="29" t="s">
        <v>84</v>
      </c>
      <c r="R10" s="29" t="s">
        <v>50</v>
      </c>
      <c r="S10" s="29" t="s">
        <v>53</v>
      </c>
      <c r="T10" s="29" t="s">
        <v>57</v>
      </c>
      <c r="U10" s="29" t="s">
        <v>51</v>
      </c>
      <c r="V10" s="42"/>
      <c r="W10" s="42"/>
      <c r="X10" s="42"/>
      <c r="AMI10"/>
      <c r="AMJ10"/>
    </row>
    <row r="11" spans="1:1024" ht="28.2" customHeight="1" x14ac:dyDescent="0.25">
      <c r="A11" s="29" t="s">
        <v>24</v>
      </c>
      <c r="B11" s="30" t="s">
        <v>577</v>
      </c>
      <c r="C11" s="30" t="s">
        <v>578</v>
      </c>
      <c r="D11" s="30" t="s">
        <v>126</v>
      </c>
      <c r="E11" s="29" t="s">
        <v>75</v>
      </c>
      <c r="F11" s="29" t="s">
        <v>579</v>
      </c>
      <c r="G11" s="29" t="s">
        <v>48</v>
      </c>
      <c r="H11" s="29" t="s">
        <v>49</v>
      </c>
      <c r="I11" s="29" t="s">
        <v>105</v>
      </c>
      <c r="J11" s="29" t="s">
        <v>58</v>
      </c>
      <c r="K11" s="29" t="s">
        <v>105</v>
      </c>
      <c r="L11" s="29"/>
      <c r="M11" s="29"/>
      <c r="N11" s="29" t="s">
        <v>580</v>
      </c>
      <c r="O11" s="46">
        <v>246</v>
      </c>
      <c r="P11" s="29"/>
      <c r="Q11" s="29" t="s">
        <v>315</v>
      </c>
      <c r="R11" s="29" t="s">
        <v>50</v>
      </c>
      <c r="S11" s="29" t="s">
        <v>53</v>
      </c>
      <c r="T11" s="29" t="s">
        <v>59</v>
      </c>
      <c r="U11" s="29" t="s">
        <v>51</v>
      </c>
      <c r="V11" s="29"/>
      <c r="W11" s="29"/>
      <c r="X11" s="29"/>
    </row>
    <row r="12" spans="1:1024" ht="28.2" customHeight="1" x14ac:dyDescent="0.25">
      <c r="A12" s="7" t="s">
        <v>24</v>
      </c>
      <c r="B12" s="31" t="s">
        <v>540</v>
      </c>
      <c r="C12" s="31" t="s">
        <v>513</v>
      </c>
      <c r="D12" s="31" t="s">
        <v>437</v>
      </c>
      <c r="E12" s="7" t="s">
        <v>75</v>
      </c>
      <c r="F12" s="7" t="s">
        <v>541</v>
      </c>
      <c r="G12" s="7" t="s">
        <v>48</v>
      </c>
      <c r="H12" s="7" t="s">
        <v>49</v>
      </c>
      <c r="I12" s="7" t="s">
        <v>105</v>
      </c>
      <c r="J12" s="7" t="s">
        <v>52</v>
      </c>
      <c r="K12" s="8">
        <v>80</v>
      </c>
      <c r="L12" s="8"/>
      <c r="M12" s="8"/>
      <c r="N12" s="8">
        <v>85</v>
      </c>
      <c r="O12" s="46">
        <v>245</v>
      </c>
      <c r="P12" s="7"/>
      <c r="Q12" s="10" t="s">
        <v>252</v>
      </c>
      <c r="R12" s="10" t="s">
        <v>50</v>
      </c>
      <c r="S12" s="10" t="s">
        <v>53</v>
      </c>
      <c r="T12" s="10" t="s">
        <v>59</v>
      </c>
      <c r="U12" s="10" t="s">
        <v>51</v>
      </c>
      <c r="V12" s="10"/>
      <c r="W12" s="10"/>
      <c r="X12" s="10"/>
    </row>
    <row r="13" spans="1:1024" ht="28.2" customHeight="1" x14ac:dyDescent="0.25">
      <c r="A13" s="29" t="s">
        <v>24</v>
      </c>
      <c r="B13" s="30" t="s">
        <v>301</v>
      </c>
      <c r="C13" s="30" t="s">
        <v>302</v>
      </c>
      <c r="D13" s="30" t="s">
        <v>303</v>
      </c>
      <c r="E13" s="29"/>
      <c r="F13" s="29" t="s">
        <v>304</v>
      </c>
      <c r="G13" s="29" t="s">
        <v>48</v>
      </c>
      <c r="H13" s="29" t="s">
        <v>49</v>
      </c>
      <c r="I13" s="29" t="s">
        <v>105</v>
      </c>
      <c r="J13" s="29" t="s">
        <v>52</v>
      </c>
      <c r="K13" s="29" t="s">
        <v>105</v>
      </c>
      <c r="L13" s="29"/>
      <c r="M13" s="29"/>
      <c r="N13" s="29" t="s">
        <v>262</v>
      </c>
      <c r="O13" s="46">
        <v>241.2</v>
      </c>
      <c r="P13" s="29"/>
      <c r="Q13" s="29" t="s">
        <v>170</v>
      </c>
      <c r="R13" s="29" t="s">
        <v>50</v>
      </c>
      <c r="S13" s="29" t="s">
        <v>53</v>
      </c>
      <c r="T13" s="29" t="s">
        <v>57</v>
      </c>
      <c r="U13" s="29" t="s">
        <v>51</v>
      </c>
      <c r="V13" s="29"/>
      <c r="W13" s="29"/>
      <c r="X13" s="29"/>
    </row>
    <row r="14" spans="1:1024" ht="28.2" customHeight="1" x14ac:dyDescent="0.25">
      <c r="A14" s="7" t="s">
        <v>24</v>
      </c>
      <c r="B14" s="31" t="s">
        <v>241</v>
      </c>
      <c r="C14" s="31" t="s">
        <v>242</v>
      </c>
      <c r="D14" s="31" t="s">
        <v>81</v>
      </c>
      <c r="E14" s="7"/>
      <c r="F14" s="7" t="s">
        <v>243</v>
      </c>
      <c r="G14" s="7" t="s">
        <v>48</v>
      </c>
      <c r="H14" s="7" t="s">
        <v>150</v>
      </c>
      <c r="I14" s="7" t="s">
        <v>105</v>
      </c>
      <c r="J14" s="7" t="s">
        <v>52</v>
      </c>
      <c r="K14" s="8">
        <v>80</v>
      </c>
      <c r="L14" s="8"/>
      <c r="M14" s="8"/>
      <c r="N14" s="8">
        <v>78.400000000000006</v>
      </c>
      <c r="O14" s="46">
        <v>238.4</v>
      </c>
      <c r="P14" s="7"/>
      <c r="Q14" s="10" t="s">
        <v>118</v>
      </c>
      <c r="R14" s="10" t="s">
        <v>50</v>
      </c>
      <c r="S14" s="10" t="s">
        <v>53</v>
      </c>
      <c r="T14" s="10" t="s">
        <v>59</v>
      </c>
      <c r="U14" s="10" t="s">
        <v>51</v>
      </c>
      <c r="V14" s="10"/>
      <c r="W14" s="10"/>
      <c r="X14" s="10"/>
    </row>
    <row r="15" spans="1:1024" ht="28.2" customHeight="1" x14ac:dyDescent="0.25">
      <c r="A15" s="7" t="s">
        <v>24</v>
      </c>
      <c r="B15" s="31" t="s">
        <v>533</v>
      </c>
      <c r="C15" s="31" t="s">
        <v>162</v>
      </c>
      <c r="D15" s="31" t="s">
        <v>534</v>
      </c>
      <c r="E15" s="7"/>
      <c r="F15" s="7" t="s">
        <v>535</v>
      </c>
      <c r="G15" s="7" t="s">
        <v>48</v>
      </c>
      <c r="H15" s="7" t="s">
        <v>49</v>
      </c>
      <c r="I15" s="7" t="s">
        <v>105</v>
      </c>
      <c r="J15" s="7" t="s">
        <v>52</v>
      </c>
      <c r="K15" s="8">
        <v>80</v>
      </c>
      <c r="L15" s="8"/>
      <c r="M15" s="8"/>
      <c r="N15" s="8">
        <v>77.2</v>
      </c>
      <c r="O15" s="46">
        <v>237.2</v>
      </c>
      <c r="P15" s="7"/>
      <c r="Q15" s="10" t="s">
        <v>216</v>
      </c>
      <c r="R15" s="10" t="s">
        <v>50</v>
      </c>
      <c r="S15" s="10" t="s">
        <v>53</v>
      </c>
      <c r="T15" s="10" t="s">
        <v>59</v>
      </c>
      <c r="U15" s="10" t="s">
        <v>51</v>
      </c>
      <c r="V15" s="10"/>
      <c r="W15" s="10"/>
      <c r="X15" s="10"/>
    </row>
    <row r="16" spans="1:1024" ht="28.95" customHeight="1" x14ac:dyDescent="0.25">
      <c r="A16" s="29" t="s">
        <v>24</v>
      </c>
      <c r="B16" s="30" t="s">
        <v>175</v>
      </c>
      <c r="C16" s="30" t="s">
        <v>199</v>
      </c>
      <c r="D16" s="30" t="s">
        <v>233</v>
      </c>
      <c r="E16" s="29" t="s">
        <v>75</v>
      </c>
      <c r="F16" s="29" t="s">
        <v>441</v>
      </c>
      <c r="G16" s="29" t="s">
        <v>48</v>
      </c>
      <c r="H16" s="29" t="s">
        <v>49</v>
      </c>
      <c r="I16" s="29" t="s">
        <v>105</v>
      </c>
      <c r="J16" s="29" t="s">
        <v>58</v>
      </c>
      <c r="K16" s="29" t="s">
        <v>105</v>
      </c>
      <c r="L16" s="29"/>
      <c r="M16" s="29"/>
      <c r="N16" s="29" t="s">
        <v>425</v>
      </c>
      <c r="O16" s="46">
        <v>235</v>
      </c>
      <c r="P16" s="29"/>
      <c r="Q16" s="29" t="s">
        <v>174</v>
      </c>
      <c r="R16" s="29" t="s">
        <v>50</v>
      </c>
      <c r="S16" s="29" t="s">
        <v>53</v>
      </c>
      <c r="T16" s="29" t="s">
        <v>59</v>
      </c>
      <c r="U16" s="29" t="s">
        <v>51</v>
      </c>
      <c r="V16" s="29"/>
      <c r="W16" s="29"/>
      <c r="X16" s="29"/>
    </row>
    <row r="17" spans="1:24" ht="28.2" customHeight="1" x14ac:dyDescent="0.25">
      <c r="A17" s="29" t="s">
        <v>24</v>
      </c>
      <c r="B17" s="30" t="s">
        <v>351</v>
      </c>
      <c r="C17" s="30" t="s">
        <v>352</v>
      </c>
      <c r="D17" s="30" t="s">
        <v>283</v>
      </c>
      <c r="E17" s="29"/>
      <c r="F17" s="29" t="s">
        <v>353</v>
      </c>
      <c r="G17" s="29" t="s">
        <v>48</v>
      </c>
      <c r="H17" s="29" t="s">
        <v>49</v>
      </c>
      <c r="I17" s="29" t="s">
        <v>56</v>
      </c>
      <c r="J17" s="29" t="s">
        <v>52</v>
      </c>
      <c r="K17" s="29" t="s">
        <v>105</v>
      </c>
      <c r="L17" s="29"/>
      <c r="M17" s="29"/>
      <c r="N17" s="29" t="s">
        <v>354</v>
      </c>
      <c r="O17" s="46">
        <v>206.4</v>
      </c>
      <c r="P17" s="29"/>
      <c r="Q17" s="29" t="s">
        <v>145</v>
      </c>
      <c r="R17" s="29" t="s">
        <v>165</v>
      </c>
      <c r="S17" s="29" t="s">
        <v>53</v>
      </c>
      <c r="T17" s="29" t="s">
        <v>57</v>
      </c>
      <c r="U17" s="29" t="s">
        <v>51</v>
      </c>
      <c r="V17" s="29"/>
      <c r="W17" s="29"/>
      <c r="X17" s="29"/>
    </row>
    <row r="18" spans="1:24" ht="28.2" customHeight="1" x14ac:dyDescent="0.25">
      <c r="A18" s="7" t="s">
        <v>24</v>
      </c>
      <c r="B18" s="31" t="s">
        <v>550</v>
      </c>
      <c r="C18" s="31" t="s">
        <v>551</v>
      </c>
      <c r="D18" s="31" t="s">
        <v>110</v>
      </c>
      <c r="E18" s="7" t="s">
        <v>75</v>
      </c>
      <c r="F18" s="7" t="s">
        <v>552</v>
      </c>
      <c r="G18" s="7" t="s">
        <v>48</v>
      </c>
      <c r="H18" s="7" t="s">
        <v>150</v>
      </c>
      <c r="I18" s="7" t="s">
        <v>105</v>
      </c>
      <c r="J18" s="7" t="s">
        <v>52</v>
      </c>
      <c r="K18" s="8">
        <v>60</v>
      </c>
      <c r="L18" s="8"/>
      <c r="M18" s="8"/>
      <c r="N18" s="8">
        <v>66</v>
      </c>
      <c r="O18" s="46">
        <v>206</v>
      </c>
      <c r="P18" s="7"/>
      <c r="Q18" s="10" t="s">
        <v>251</v>
      </c>
      <c r="R18" s="10" t="s">
        <v>50</v>
      </c>
      <c r="S18" s="10" t="s">
        <v>53</v>
      </c>
      <c r="T18" s="10" t="s">
        <v>59</v>
      </c>
      <c r="U18" s="10" t="s">
        <v>51</v>
      </c>
      <c r="V18" s="10"/>
      <c r="W18" s="10"/>
      <c r="X18" s="10"/>
    </row>
    <row r="19" spans="1:24" ht="28.2" customHeight="1" x14ac:dyDescent="0.25">
      <c r="A19" s="7" t="s">
        <v>24</v>
      </c>
      <c r="B19" s="31" t="s">
        <v>297</v>
      </c>
      <c r="C19" s="31" t="s">
        <v>298</v>
      </c>
      <c r="D19" s="31" t="s">
        <v>299</v>
      </c>
      <c r="E19" s="7"/>
      <c r="F19" s="7" t="s">
        <v>300</v>
      </c>
      <c r="G19" s="7" t="s">
        <v>48</v>
      </c>
      <c r="H19" s="7" t="s">
        <v>49</v>
      </c>
      <c r="I19" s="7" t="s">
        <v>56</v>
      </c>
      <c r="J19" s="7" t="s">
        <v>52</v>
      </c>
      <c r="K19" s="8">
        <v>60</v>
      </c>
      <c r="L19" s="8"/>
      <c r="M19" s="8"/>
      <c r="N19" s="8">
        <v>64.599999999999994</v>
      </c>
      <c r="O19" s="46">
        <v>184.6</v>
      </c>
      <c r="P19" s="7"/>
      <c r="Q19" s="10" t="s">
        <v>100</v>
      </c>
      <c r="R19" s="10" t="s">
        <v>50</v>
      </c>
      <c r="S19" s="10" t="s">
        <v>53</v>
      </c>
      <c r="T19" s="10" t="s">
        <v>57</v>
      </c>
      <c r="U19" s="10" t="s">
        <v>51</v>
      </c>
      <c r="V19" s="10"/>
      <c r="W19" s="10"/>
      <c r="X19" s="10"/>
    </row>
    <row r="20" spans="1:24" ht="28.2" hidden="1" customHeight="1" x14ac:dyDescent="0.25">
      <c r="A20" s="29" t="s">
        <v>24</v>
      </c>
      <c r="B20" s="30" t="s">
        <v>238</v>
      </c>
      <c r="C20" s="30" t="s">
        <v>239</v>
      </c>
      <c r="D20" s="30" t="s">
        <v>121</v>
      </c>
      <c r="E20" s="29"/>
      <c r="F20" s="29" t="s">
        <v>240</v>
      </c>
      <c r="G20" s="29" t="s">
        <v>48</v>
      </c>
      <c r="H20" s="29" t="s">
        <v>49</v>
      </c>
      <c r="I20" s="29" t="s">
        <v>452</v>
      </c>
      <c r="J20" s="29" t="s">
        <v>52</v>
      </c>
      <c r="K20" s="29" t="s">
        <v>452</v>
      </c>
      <c r="L20" s="29"/>
      <c r="M20" s="29"/>
      <c r="N20" s="29" t="s">
        <v>452</v>
      </c>
      <c r="O20" s="46">
        <v>0</v>
      </c>
      <c r="P20" s="29"/>
      <c r="Q20" s="29" t="s">
        <v>112</v>
      </c>
      <c r="R20" s="29" t="s">
        <v>50</v>
      </c>
      <c r="S20" s="29" t="s">
        <v>53</v>
      </c>
      <c r="T20" s="29" t="s">
        <v>57</v>
      </c>
      <c r="U20" s="29" t="s">
        <v>51</v>
      </c>
      <c r="V20" s="29"/>
      <c r="W20" s="29"/>
      <c r="X20" s="59" t="s">
        <v>539</v>
      </c>
    </row>
    <row r="21" spans="1:24" ht="28.2" hidden="1" customHeight="1" x14ac:dyDescent="0.25">
      <c r="A21" s="29" t="s">
        <v>24</v>
      </c>
      <c r="B21" s="30" t="s">
        <v>415</v>
      </c>
      <c r="C21" s="30" t="s">
        <v>416</v>
      </c>
      <c r="D21" s="30" t="s">
        <v>417</v>
      </c>
      <c r="E21" s="29"/>
      <c r="F21" s="29" t="s">
        <v>418</v>
      </c>
      <c r="G21" s="29" t="s">
        <v>48</v>
      </c>
      <c r="H21" s="29" t="s">
        <v>49</v>
      </c>
      <c r="I21" s="29" t="s">
        <v>452</v>
      </c>
      <c r="J21" s="29" t="s">
        <v>52</v>
      </c>
      <c r="K21" s="29" t="s">
        <v>452</v>
      </c>
      <c r="L21" s="29"/>
      <c r="M21" s="29"/>
      <c r="N21" s="29" t="s">
        <v>452</v>
      </c>
      <c r="O21" s="46">
        <v>0</v>
      </c>
      <c r="P21" s="29"/>
      <c r="Q21" s="29" t="s">
        <v>139</v>
      </c>
      <c r="R21" s="29" t="s">
        <v>50</v>
      </c>
      <c r="S21" s="29" t="s">
        <v>165</v>
      </c>
      <c r="T21" s="29" t="s">
        <v>57</v>
      </c>
      <c r="U21" s="29" t="s">
        <v>51</v>
      </c>
      <c r="V21" s="29"/>
      <c r="W21" s="29"/>
      <c r="X21" s="59" t="s">
        <v>539</v>
      </c>
    </row>
    <row r="22" spans="1:24" ht="28.2" customHeight="1" x14ac:dyDescent="0.25">
      <c r="A22" s="29" t="s">
        <v>24</v>
      </c>
      <c r="B22" s="30"/>
      <c r="C22" s="30"/>
      <c r="D22" s="30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46">
        <v>0</v>
      </c>
      <c r="P22" s="29"/>
      <c r="Q22" s="29"/>
      <c r="R22" s="29"/>
      <c r="S22" s="29"/>
      <c r="T22" s="29"/>
      <c r="U22" s="29"/>
      <c r="V22" s="29"/>
      <c r="W22" s="29"/>
      <c r="X22" s="29"/>
    </row>
    <row r="23" spans="1:24" ht="28.2" customHeight="1" x14ac:dyDescent="0.25">
      <c r="A23" s="29" t="s">
        <v>24</v>
      </c>
      <c r="B23" s="30"/>
      <c r="C23" s="30"/>
      <c r="D23" s="30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46">
        <v>0</v>
      </c>
      <c r="P23" s="29"/>
      <c r="Q23" s="29"/>
      <c r="R23" s="29"/>
      <c r="S23" s="29"/>
      <c r="T23" s="29"/>
      <c r="U23" s="29"/>
      <c r="V23" s="29"/>
      <c r="W23" s="29"/>
      <c r="X23" s="29"/>
    </row>
    <row r="24" spans="1:24" ht="28.2" customHeight="1" x14ac:dyDescent="0.25">
      <c r="A24" s="7" t="s">
        <v>24</v>
      </c>
      <c r="B24" s="31"/>
      <c r="C24" s="31"/>
      <c r="D24" s="31"/>
      <c r="E24" s="7"/>
      <c r="F24" s="7"/>
      <c r="G24" s="7"/>
      <c r="H24" s="7"/>
      <c r="I24" s="7"/>
      <c r="J24" s="7"/>
      <c r="K24" s="8"/>
      <c r="L24" s="8"/>
      <c r="M24" s="8"/>
      <c r="N24" s="8"/>
      <c r="O24" s="46">
        <v>0</v>
      </c>
      <c r="P24" s="7"/>
      <c r="Q24" s="10"/>
      <c r="R24" s="10"/>
      <c r="S24" s="10"/>
      <c r="T24" s="10"/>
      <c r="U24" s="10"/>
      <c r="V24" s="10"/>
      <c r="W24" s="10"/>
      <c r="X24" s="10"/>
    </row>
    <row r="25" spans="1:24" ht="28.2" customHeight="1" x14ac:dyDescent="0.25">
      <c r="A25" s="7" t="s">
        <v>24</v>
      </c>
      <c r="B25" s="31"/>
      <c r="C25" s="31"/>
      <c r="D25" s="31"/>
      <c r="E25" s="7"/>
      <c r="F25" s="7"/>
      <c r="G25" s="7"/>
      <c r="H25" s="7"/>
      <c r="I25" s="7"/>
      <c r="J25" s="7"/>
      <c r="K25" s="8"/>
      <c r="L25" s="8"/>
      <c r="M25" s="8"/>
      <c r="N25" s="8"/>
      <c r="O25" s="46">
        <v>0</v>
      </c>
      <c r="P25" s="7"/>
      <c r="Q25" s="10"/>
      <c r="R25" s="10"/>
      <c r="S25" s="10"/>
      <c r="T25" s="10"/>
      <c r="U25" s="10"/>
      <c r="V25" s="10"/>
      <c r="W25" s="10"/>
      <c r="X25" s="10"/>
    </row>
    <row r="26" spans="1:24" ht="28.2" customHeight="1" x14ac:dyDescent="0.25">
      <c r="A26" s="29" t="s">
        <v>24</v>
      </c>
      <c r="B26" s="30"/>
      <c r="C26" s="30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46">
        <v>0</v>
      </c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28.2" customHeight="1" x14ac:dyDescent="0.25">
      <c r="A27" s="29" t="s">
        <v>24</v>
      </c>
      <c r="B27" s="30"/>
      <c r="C27" s="30"/>
      <c r="D27" s="30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19">
        <f t="shared" ref="O27:O43" si="0">I27+K27+L27+M27+N27</f>
        <v>0</v>
      </c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28.2" customHeight="1" x14ac:dyDescent="0.25">
      <c r="A28" s="29" t="s">
        <v>24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9">
        <f t="shared" si="0"/>
        <v>0</v>
      </c>
      <c r="Q28" s="28"/>
      <c r="R28" s="28"/>
      <c r="S28" s="28"/>
      <c r="T28" s="28"/>
      <c r="U28" s="28"/>
    </row>
    <row r="29" spans="1:24" ht="24.6" customHeight="1" x14ac:dyDescent="0.25">
      <c r="A29" s="29" t="s">
        <v>24</v>
      </c>
      <c r="B29" s="30"/>
      <c r="C29" s="30"/>
      <c r="D29" s="30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f t="shared" si="0"/>
        <v>0</v>
      </c>
      <c r="P29" s="29"/>
      <c r="Q29" s="29"/>
      <c r="R29" s="29"/>
      <c r="S29" s="29"/>
      <c r="T29" s="29"/>
      <c r="U29" s="29"/>
      <c r="V29" s="29"/>
      <c r="W29" s="29"/>
      <c r="X29" s="29"/>
    </row>
    <row r="30" spans="1:24" ht="24" customHeight="1" x14ac:dyDescent="0.25">
      <c r="A30" s="29" t="s">
        <v>24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9">
        <f t="shared" si="0"/>
        <v>0</v>
      </c>
      <c r="Q30" s="28"/>
      <c r="R30" s="28"/>
      <c r="S30" s="28"/>
      <c r="T30" s="28"/>
      <c r="U30" s="28"/>
    </row>
    <row r="31" spans="1:24" ht="22.8" customHeight="1" x14ac:dyDescent="0.25">
      <c r="A31" s="29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9">
        <f t="shared" si="0"/>
        <v>0</v>
      </c>
      <c r="Q31" s="28"/>
      <c r="R31" s="28"/>
      <c r="S31" s="28"/>
      <c r="T31" s="28"/>
      <c r="U31" s="28"/>
    </row>
    <row r="32" spans="1:24" ht="24.6" customHeight="1" x14ac:dyDescent="0.25">
      <c r="A32" s="29" t="s">
        <v>24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9">
        <f t="shared" si="0"/>
        <v>0</v>
      </c>
      <c r="Q32" s="28"/>
      <c r="R32" s="28"/>
      <c r="S32" s="28"/>
      <c r="T32" s="28"/>
      <c r="U32" s="28"/>
    </row>
    <row r="33" spans="1:21" ht="24.6" customHeight="1" x14ac:dyDescent="0.25">
      <c r="A33" s="29" t="s">
        <v>24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9">
        <f t="shared" si="0"/>
        <v>0</v>
      </c>
      <c r="Q33" s="28"/>
      <c r="R33" s="28"/>
      <c r="S33" s="28"/>
      <c r="T33" s="28"/>
      <c r="U33" s="28"/>
    </row>
    <row r="34" spans="1:21" ht="22.2" customHeight="1" x14ac:dyDescent="0.25">
      <c r="A34" s="29" t="s">
        <v>24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9">
        <f t="shared" si="0"/>
        <v>0</v>
      </c>
      <c r="Q34" s="28"/>
      <c r="R34" s="28"/>
      <c r="S34" s="28"/>
      <c r="T34" s="28"/>
      <c r="U34" s="28"/>
    </row>
    <row r="35" spans="1:21" ht="21.6" customHeight="1" x14ac:dyDescent="0.25">
      <c r="A35" s="29" t="s">
        <v>24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9">
        <f t="shared" si="0"/>
        <v>0</v>
      </c>
      <c r="Q35" s="28"/>
      <c r="R35" s="28"/>
      <c r="S35" s="28"/>
      <c r="T35" s="28"/>
      <c r="U35" s="28"/>
    </row>
    <row r="36" spans="1:21" ht="22.8" customHeight="1" x14ac:dyDescent="0.25">
      <c r="A36" s="29" t="s">
        <v>24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19">
        <f t="shared" si="0"/>
        <v>0</v>
      </c>
      <c r="Q36" s="28"/>
      <c r="R36" s="28"/>
      <c r="S36" s="28"/>
      <c r="T36" s="28"/>
      <c r="U36" s="28"/>
    </row>
    <row r="37" spans="1:21" ht="21.6" customHeight="1" x14ac:dyDescent="0.25">
      <c r="A37" s="29" t="s">
        <v>24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19">
        <f t="shared" si="0"/>
        <v>0</v>
      </c>
      <c r="Q37" s="28"/>
      <c r="R37" s="28"/>
      <c r="S37" s="28"/>
      <c r="T37" s="28"/>
      <c r="U37" s="28"/>
    </row>
    <row r="38" spans="1:21" ht="22.2" customHeight="1" x14ac:dyDescent="0.25">
      <c r="A38" s="29" t="s">
        <v>24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19">
        <f t="shared" si="0"/>
        <v>0</v>
      </c>
      <c r="Q38" s="28"/>
      <c r="R38" s="28"/>
      <c r="S38" s="28"/>
      <c r="T38" s="28"/>
      <c r="U38" s="28"/>
    </row>
    <row r="39" spans="1:21" ht="15.6" x14ac:dyDescent="0.25">
      <c r="A39" s="29" t="s">
        <v>24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19">
        <f t="shared" si="0"/>
        <v>0</v>
      </c>
      <c r="Q39" s="28"/>
      <c r="R39" s="28"/>
      <c r="S39" s="28"/>
      <c r="T39" s="28"/>
      <c r="U39" s="28"/>
    </row>
    <row r="40" spans="1:21" ht="15.6" x14ac:dyDescent="0.25">
      <c r="A40" s="29" t="s">
        <v>24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19">
        <f t="shared" si="0"/>
        <v>0</v>
      </c>
      <c r="Q40" s="28"/>
      <c r="R40" s="28"/>
      <c r="S40" s="28"/>
      <c r="T40" s="28"/>
      <c r="U40" s="28"/>
    </row>
    <row r="41" spans="1:21" ht="15.6" x14ac:dyDescent="0.25">
      <c r="A41" s="29" t="s">
        <v>24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19">
        <f t="shared" si="0"/>
        <v>0</v>
      </c>
      <c r="Q41" s="28"/>
      <c r="R41" s="28"/>
      <c r="S41" s="28"/>
      <c r="T41" s="28"/>
      <c r="U41" s="28"/>
    </row>
    <row r="42" spans="1:21" ht="15.6" x14ac:dyDescent="0.25">
      <c r="A42" s="29" t="s">
        <v>24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19">
        <f t="shared" si="0"/>
        <v>0</v>
      </c>
      <c r="Q42" s="28"/>
      <c r="R42" s="28"/>
      <c r="S42" s="28"/>
      <c r="T42" s="28"/>
      <c r="U42" s="28"/>
    </row>
    <row r="43" spans="1:21" ht="15.6" x14ac:dyDescent="0.25">
      <c r="A43" s="29" t="s">
        <v>24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19">
        <f t="shared" si="0"/>
        <v>0</v>
      </c>
      <c r="Q43" s="28"/>
      <c r="R43" s="28"/>
      <c r="S43" s="28"/>
      <c r="T43" s="28"/>
      <c r="U43" s="28"/>
    </row>
  </sheetData>
  <sheetProtection password="C651" sheet="1" formatCells="0" formatColumns="0" formatRows="0" insertColumns="0" insertRows="0" insertHyperlinks="0" deleteColumns="0" deleteRows="0" sort="0" autoFilter="0" pivotTables="0"/>
  <sortState ref="A2:X43">
    <sortCondition descending="1" ref="O1"/>
  </sortState>
  <printOptions horizontalCentered="1"/>
  <pageMargins left="0.59027777777777801" right="0.59027777777777801" top="0.93958333333333299" bottom="0.41875000000000001" header="0.25763888888888897" footer="0.18124999999999999"/>
  <pageSetup paperSize="9" fitToHeight="4" orientation="portrait" verticalDpi="0" r:id="rId1"/>
  <headerFooter>
    <oddHeader>&amp;C&amp;14&amp;FСпециальность  &amp;A</oddHeader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18"/>
  <sheetViews>
    <sheetView tabSelected="1" zoomScale="73" zoomScaleNormal="73" workbookViewId="0">
      <selection activeCell="J14" sqref="J14"/>
    </sheetView>
  </sheetViews>
  <sheetFormatPr defaultRowHeight="13.2" x14ac:dyDescent="0.25"/>
  <cols>
    <col min="1" max="1" width="6.88671875" style="1"/>
    <col min="2" max="2" width="19" style="1"/>
    <col min="3" max="3" width="15.44140625" style="1"/>
    <col min="4" max="4" width="20.6640625" style="1" customWidth="1"/>
    <col min="5" max="5" width="10.44140625" style="1"/>
    <col min="6" max="6" width="26.6640625" style="1" customWidth="1"/>
    <col min="7" max="7" width="7.33203125" style="1"/>
    <col min="8" max="8" width="14.88671875" style="1"/>
    <col min="9" max="9" width="7.6640625" style="1"/>
    <col min="10" max="10" width="22.6640625" style="1"/>
    <col min="11" max="12" width="7.88671875" style="1"/>
    <col min="13" max="13" width="9.33203125" style="1"/>
    <col min="14" max="14" width="12.88671875" style="1" customWidth="1"/>
    <col min="15" max="15" width="11.6640625" style="1" customWidth="1"/>
    <col min="16" max="16" width="11.5546875" style="1"/>
    <col min="17" max="17" width="6.6640625" style="1"/>
    <col min="18" max="18" width="7.109375" style="1"/>
    <col min="19" max="19" width="6.88671875" style="1"/>
    <col min="20" max="20" width="6.33203125" style="1"/>
    <col min="21" max="21" width="7.109375" style="1"/>
    <col min="22" max="22" width="8.109375" style="1"/>
    <col min="23" max="23" width="12.109375" style="1"/>
    <col min="24" max="24" width="14.5546875" style="1" customWidth="1"/>
    <col min="25" max="1022" width="11.5546875" style="1"/>
    <col min="1023" max="1025" width="11.5546875"/>
  </cols>
  <sheetData>
    <row r="1" spans="1:1024" ht="244.65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2" t="s">
        <v>8</v>
      </c>
      <c r="J1" s="21" t="s">
        <v>9</v>
      </c>
      <c r="K1" s="22" t="s">
        <v>10</v>
      </c>
      <c r="L1" s="20" t="s">
        <v>11</v>
      </c>
      <c r="M1" s="20" t="s">
        <v>12</v>
      </c>
      <c r="N1" s="21" t="s">
        <v>13</v>
      </c>
      <c r="O1" s="20" t="s">
        <v>14</v>
      </c>
      <c r="P1" s="20" t="s">
        <v>15</v>
      </c>
      <c r="Q1" s="20" t="s">
        <v>16</v>
      </c>
      <c r="R1" s="21" t="s">
        <v>17</v>
      </c>
      <c r="S1" s="21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</row>
    <row r="2" spans="1:1024" x14ac:dyDescent="0.25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5" t="s">
        <v>40</v>
      </c>
      <c r="R2" s="5" t="s">
        <v>41</v>
      </c>
      <c r="S2" s="5" t="s">
        <v>42</v>
      </c>
      <c r="T2" s="5" t="s">
        <v>43</v>
      </c>
      <c r="U2" s="5" t="s">
        <v>44</v>
      </c>
      <c r="V2" s="5" t="s">
        <v>45</v>
      </c>
      <c r="W2" s="5" t="s">
        <v>46</v>
      </c>
      <c r="X2" s="5" t="s">
        <v>47</v>
      </c>
    </row>
    <row r="3" spans="1:1024" s="11" customFormat="1" ht="28.35" customHeight="1" x14ac:dyDescent="0.25">
      <c r="A3" s="29" t="s">
        <v>24</v>
      </c>
      <c r="B3" s="30" t="s">
        <v>488</v>
      </c>
      <c r="C3" s="29" t="s">
        <v>404</v>
      </c>
      <c r="D3" s="29" t="s">
        <v>81</v>
      </c>
      <c r="E3" s="29"/>
      <c r="F3" s="29" t="s">
        <v>489</v>
      </c>
      <c r="G3" s="29" t="s">
        <v>48</v>
      </c>
      <c r="H3" s="29" t="s">
        <v>49</v>
      </c>
      <c r="I3" s="29" t="s">
        <v>70</v>
      </c>
      <c r="J3" s="29" t="s">
        <v>52</v>
      </c>
      <c r="K3" s="29" t="s">
        <v>70</v>
      </c>
      <c r="L3" s="29" t="s">
        <v>178</v>
      </c>
      <c r="M3" s="29"/>
      <c r="N3" s="29" t="s">
        <v>70</v>
      </c>
      <c r="O3" s="23">
        <f t="shared" ref="O3:O34" si="0">I3+K3+L3+M3+N3</f>
        <v>397</v>
      </c>
      <c r="P3" s="29"/>
      <c r="Q3" s="29" t="s">
        <v>100</v>
      </c>
      <c r="R3" s="29" t="s">
        <v>50</v>
      </c>
      <c r="S3" s="29" t="s">
        <v>53</v>
      </c>
      <c r="T3" s="29" t="s">
        <v>59</v>
      </c>
      <c r="U3" s="29" t="s">
        <v>51</v>
      </c>
      <c r="V3" s="28"/>
      <c r="W3" s="28"/>
      <c r="X3" s="28"/>
      <c r="AMI3"/>
      <c r="AMJ3"/>
    </row>
    <row r="4" spans="1:1024" s="11" customFormat="1" ht="28.35" customHeight="1" x14ac:dyDescent="0.25">
      <c r="A4" s="7" t="s">
        <v>24</v>
      </c>
      <c r="B4" s="31" t="s">
        <v>309</v>
      </c>
      <c r="C4" s="7" t="s">
        <v>310</v>
      </c>
      <c r="D4" s="7" t="s">
        <v>269</v>
      </c>
      <c r="E4" s="7"/>
      <c r="F4" s="7" t="s">
        <v>311</v>
      </c>
      <c r="G4" s="7" t="s">
        <v>48</v>
      </c>
      <c r="H4" s="7" t="s">
        <v>49</v>
      </c>
      <c r="I4" s="7" t="s">
        <v>70</v>
      </c>
      <c r="J4" s="7" t="s">
        <v>52</v>
      </c>
      <c r="K4" s="8">
        <v>100</v>
      </c>
      <c r="L4" s="7">
        <v>95</v>
      </c>
      <c r="M4" s="8"/>
      <c r="N4" s="8">
        <v>98.4</v>
      </c>
      <c r="O4" s="23">
        <f t="shared" si="0"/>
        <v>393.4</v>
      </c>
      <c r="P4" s="7"/>
      <c r="Q4" s="10" t="s">
        <v>78</v>
      </c>
      <c r="R4" s="10" t="s">
        <v>50</v>
      </c>
      <c r="S4" s="10" t="s">
        <v>53</v>
      </c>
      <c r="T4" s="10" t="s">
        <v>57</v>
      </c>
      <c r="U4" s="10" t="s">
        <v>51</v>
      </c>
      <c r="V4" s="10"/>
      <c r="W4" s="10"/>
      <c r="X4" s="10"/>
      <c r="AMI4"/>
      <c r="AMJ4"/>
    </row>
    <row r="5" spans="1:1024" s="11" customFormat="1" ht="28.35" customHeight="1" x14ac:dyDescent="0.25">
      <c r="A5" s="29" t="s">
        <v>24</v>
      </c>
      <c r="B5" s="30" t="s">
        <v>344</v>
      </c>
      <c r="C5" s="29" t="s">
        <v>345</v>
      </c>
      <c r="D5" s="29" t="s">
        <v>346</v>
      </c>
      <c r="E5" s="29"/>
      <c r="F5" s="29" t="s">
        <v>347</v>
      </c>
      <c r="G5" s="29" t="s">
        <v>48</v>
      </c>
      <c r="H5" s="29" t="s">
        <v>49</v>
      </c>
      <c r="I5" s="29" t="s">
        <v>70</v>
      </c>
      <c r="J5" s="29" t="s">
        <v>52</v>
      </c>
      <c r="K5" s="29" t="s">
        <v>105</v>
      </c>
      <c r="L5" s="29" t="s">
        <v>235</v>
      </c>
      <c r="M5" s="29"/>
      <c r="N5" s="29" t="s">
        <v>182</v>
      </c>
      <c r="O5" s="23">
        <f t="shared" si="0"/>
        <v>359.4</v>
      </c>
      <c r="P5" s="29"/>
      <c r="Q5" s="29" t="s">
        <v>107</v>
      </c>
      <c r="R5" s="29" t="s">
        <v>50</v>
      </c>
      <c r="S5" s="29" t="s">
        <v>53</v>
      </c>
      <c r="T5" s="29" t="s">
        <v>59</v>
      </c>
      <c r="U5" s="29" t="s">
        <v>280</v>
      </c>
      <c r="V5" s="28"/>
      <c r="W5" s="28"/>
      <c r="X5" s="28"/>
      <c r="AMI5"/>
      <c r="AMJ5"/>
    </row>
    <row r="6" spans="1:1024" s="11" customFormat="1" ht="28.35" customHeight="1" x14ac:dyDescent="0.25">
      <c r="A6" s="7" t="s">
        <v>24</v>
      </c>
      <c r="B6" s="31" t="s">
        <v>267</v>
      </c>
      <c r="C6" s="7" t="s">
        <v>268</v>
      </c>
      <c r="D6" s="7" t="s">
        <v>269</v>
      </c>
      <c r="E6" s="7" t="s">
        <v>82</v>
      </c>
      <c r="F6" s="7" t="s">
        <v>270</v>
      </c>
      <c r="G6" s="7" t="s">
        <v>48</v>
      </c>
      <c r="H6" s="7" t="s">
        <v>150</v>
      </c>
      <c r="I6" s="7" t="s">
        <v>70</v>
      </c>
      <c r="J6" s="7" t="s">
        <v>52</v>
      </c>
      <c r="K6" s="8">
        <v>80</v>
      </c>
      <c r="L6" s="7">
        <v>97</v>
      </c>
      <c r="M6" s="44"/>
      <c r="N6" s="8">
        <v>82.8</v>
      </c>
      <c r="O6" s="23">
        <f t="shared" si="0"/>
        <v>359.8</v>
      </c>
      <c r="P6" s="43"/>
      <c r="Q6" s="10" t="s">
        <v>84</v>
      </c>
      <c r="R6" s="10" t="s">
        <v>50</v>
      </c>
      <c r="S6" s="10" t="s">
        <v>53</v>
      </c>
      <c r="T6" s="10" t="s">
        <v>57</v>
      </c>
      <c r="U6" s="10" t="s">
        <v>51</v>
      </c>
      <c r="V6" s="10"/>
      <c r="W6" s="10"/>
      <c r="X6" s="10"/>
      <c r="AMI6"/>
      <c r="AMJ6"/>
    </row>
    <row r="7" spans="1:1024" s="11" customFormat="1" ht="28.35" customHeight="1" x14ac:dyDescent="0.25">
      <c r="A7" s="7" t="s">
        <v>24</v>
      </c>
      <c r="B7" s="31" t="s">
        <v>476</v>
      </c>
      <c r="C7" s="7" t="s">
        <v>477</v>
      </c>
      <c r="D7" s="7" t="s">
        <v>478</v>
      </c>
      <c r="E7" s="7"/>
      <c r="F7" s="7" t="s">
        <v>479</v>
      </c>
      <c r="G7" s="7" t="s">
        <v>48</v>
      </c>
      <c r="H7" s="7" t="s">
        <v>49</v>
      </c>
      <c r="I7" s="7" t="s">
        <v>105</v>
      </c>
      <c r="J7" s="7" t="s">
        <v>52</v>
      </c>
      <c r="K7" s="8">
        <v>80</v>
      </c>
      <c r="L7" s="7">
        <v>91</v>
      </c>
      <c r="M7" s="8"/>
      <c r="N7" s="8">
        <v>88</v>
      </c>
      <c r="O7" s="23">
        <f t="shared" si="0"/>
        <v>339</v>
      </c>
      <c r="P7" s="7"/>
      <c r="Q7" s="10" t="s">
        <v>118</v>
      </c>
      <c r="R7" s="10" t="s">
        <v>50</v>
      </c>
      <c r="S7" s="10" t="s">
        <v>165</v>
      </c>
      <c r="T7" s="10" t="s">
        <v>59</v>
      </c>
      <c r="U7" s="10" t="s">
        <v>51</v>
      </c>
      <c r="V7" s="10"/>
      <c r="W7" s="10"/>
      <c r="X7" s="10"/>
      <c r="AMI7"/>
      <c r="AMJ7"/>
    </row>
    <row r="8" spans="1:1024" s="11" customFormat="1" ht="28.35" customHeight="1" x14ac:dyDescent="0.25">
      <c r="A8" s="7" t="s">
        <v>24</v>
      </c>
      <c r="B8" s="31" t="s">
        <v>490</v>
      </c>
      <c r="C8" s="7" t="s">
        <v>328</v>
      </c>
      <c r="D8" s="7" t="s">
        <v>153</v>
      </c>
      <c r="E8" s="7"/>
      <c r="F8" s="7" t="s">
        <v>491</v>
      </c>
      <c r="G8" s="7" t="s">
        <v>48</v>
      </c>
      <c r="H8" s="7" t="s">
        <v>49</v>
      </c>
      <c r="I8" s="7" t="s">
        <v>105</v>
      </c>
      <c r="J8" s="7" t="s">
        <v>52</v>
      </c>
      <c r="K8" s="8">
        <v>60</v>
      </c>
      <c r="L8" s="7">
        <v>94</v>
      </c>
      <c r="M8" s="8"/>
      <c r="N8" s="8">
        <v>64.599999999999994</v>
      </c>
      <c r="O8" s="23">
        <f t="shared" si="0"/>
        <v>298.60000000000002</v>
      </c>
      <c r="P8" s="7"/>
      <c r="Q8" s="10" t="s">
        <v>151</v>
      </c>
      <c r="R8" s="10" t="s">
        <v>50</v>
      </c>
      <c r="S8" s="10" t="s">
        <v>53</v>
      </c>
      <c r="T8" s="10" t="s">
        <v>59</v>
      </c>
      <c r="U8" s="10" t="s">
        <v>51</v>
      </c>
      <c r="V8" s="10"/>
      <c r="W8" s="10"/>
      <c r="X8" s="10"/>
      <c r="AMI8"/>
      <c r="AMJ8"/>
    </row>
    <row r="9" spans="1:1024" s="11" customFormat="1" ht="28.35" customHeight="1" x14ac:dyDescent="0.25">
      <c r="A9" s="7" t="s">
        <v>24</v>
      </c>
      <c r="B9" s="31" t="s">
        <v>403</v>
      </c>
      <c r="C9" s="7" t="s">
        <v>404</v>
      </c>
      <c r="D9" s="7" t="s">
        <v>74</v>
      </c>
      <c r="E9" s="7"/>
      <c r="F9" s="7" t="s">
        <v>405</v>
      </c>
      <c r="G9" s="7" t="s">
        <v>48</v>
      </c>
      <c r="H9" s="7" t="s">
        <v>49</v>
      </c>
      <c r="I9" s="7" t="s">
        <v>56</v>
      </c>
      <c r="J9" s="7" t="s">
        <v>52</v>
      </c>
      <c r="K9" s="8">
        <v>60</v>
      </c>
      <c r="L9" s="7">
        <v>94</v>
      </c>
      <c r="M9" s="8"/>
      <c r="N9" s="8">
        <v>78.8</v>
      </c>
      <c r="O9" s="23">
        <f t="shared" si="0"/>
        <v>292.8</v>
      </c>
      <c r="P9" s="7"/>
      <c r="Q9" s="10" t="s">
        <v>112</v>
      </c>
      <c r="R9" s="10" t="s">
        <v>50</v>
      </c>
      <c r="S9" s="10" t="s">
        <v>53</v>
      </c>
      <c r="T9" s="10" t="s">
        <v>59</v>
      </c>
      <c r="U9" s="10" t="s">
        <v>51</v>
      </c>
      <c r="V9" s="10"/>
      <c r="W9" s="10"/>
      <c r="X9" s="10"/>
      <c r="AMI9"/>
      <c r="AMJ9"/>
    </row>
    <row r="10" spans="1:1024" s="11" customFormat="1" ht="28.35" hidden="1" customHeight="1" x14ac:dyDescent="0.25">
      <c r="A10" s="29" t="s">
        <v>24</v>
      </c>
      <c r="B10" s="30" t="s">
        <v>161</v>
      </c>
      <c r="C10" s="29" t="s">
        <v>162</v>
      </c>
      <c r="D10" s="29" t="s">
        <v>98</v>
      </c>
      <c r="E10" s="29"/>
      <c r="F10" s="29" t="s">
        <v>163</v>
      </c>
      <c r="G10" s="29" t="s">
        <v>48</v>
      </c>
      <c r="H10" s="29" t="s">
        <v>49</v>
      </c>
      <c r="I10" s="29" t="s">
        <v>452</v>
      </c>
      <c r="J10" s="29" t="s">
        <v>52</v>
      </c>
      <c r="K10" s="29" t="s">
        <v>452</v>
      </c>
      <c r="L10" s="29"/>
      <c r="M10" s="29"/>
      <c r="N10" s="29" t="s">
        <v>452</v>
      </c>
      <c r="O10" s="23">
        <f t="shared" si="0"/>
        <v>0</v>
      </c>
      <c r="P10" s="29"/>
      <c r="Q10" s="29" t="s">
        <v>54</v>
      </c>
      <c r="R10" s="29" t="s">
        <v>50</v>
      </c>
      <c r="S10" s="29" t="s">
        <v>53</v>
      </c>
      <c r="T10" s="29" t="s">
        <v>59</v>
      </c>
      <c r="U10" s="29" t="s">
        <v>51</v>
      </c>
      <c r="V10" s="28"/>
      <c r="W10" s="28"/>
      <c r="X10" s="59" t="s">
        <v>453</v>
      </c>
      <c r="AMI10"/>
      <c r="AMJ10"/>
    </row>
    <row r="11" spans="1:1024" s="11" customFormat="1" ht="28.35" customHeight="1" x14ac:dyDescent="0.25">
      <c r="A11" s="7" t="s">
        <v>24</v>
      </c>
      <c r="B11" s="7"/>
      <c r="C11" s="7"/>
      <c r="D11" s="7"/>
      <c r="E11" s="7"/>
      <c r="F11" s="7"/>
      <c r="G11" s="7"/>
      <c r="H11" s="7"/>
      <c r="I11" s="7"/>
      <c r="J11" s="7"/>
      <c r="K11" s="8"/>
      <c r="L11" s="8"/>
      <c r="M11" s="8"/>
      <c r="N11" s="8"/>
      <c r="O11" s="23">
        <f t="shared" si="0"/>
        <v>0</v>
      </c>
      <c r="P11" s="7"/>
      <c r="Q11" s="10"/>
      <c r="R11" s="10"/>
      <c r="S11" s="10"/>
      <c r="T11" s="10"/>
      <c r="U11" s="10"/>
      <c r="V11" s="10"/>
      <c r="W11" s="10"/>
      <c r="X11" s="10"/>
      <c r="AMI11"/>
      <c r="AMJ11"/>
    </row>
    <row r="12" spans="1:1024" ht="25.2" customHeight="1" x14ac:dyDescent="0.25">
      <c r="A12" s="29" t="s">
        <v>24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8"/>
      <c r="M12" s="8"/>
      <c r="N12" s="29"/>
      <c r="O12" s="23">
        <f t="shared" si="0"/>
        <v>0</v>
      </c>
      <c r="P12" s="29"/>
      <c r="Q12" s="29"/>
      <c r="R12" s="29"/>
      <c r="S12" s="29"/>
      <c r="T12" s="29"/>
      <c r="U12" s="29"/>
      <c r="V12" s="10"/>
      <c r="W12" s="10"/>
      <c r="X12" s="10"/>
    </row>
    <row r="13" spans="1:1024" ht="25.8" customHeight="1" x14ac:dyDescent="0.25">
      <c r="A13" s="7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  <c r="M13" s="8"/>
      <c r="N13" s="8"/>
      <c r="O13" s="23">
        <f t="shared" si="0"/>
        <v>0</v>
      </c>
      <c r="P13" s="7"/>
      <c r="Q13" s="10"/>
      <c r="R13" s="10"/>
      <c r="S13" s="10"/>
      <c r="T13" s="10"/>
      <c r="U13" s="10"/>
      <c r="V13" s="10"/>
      <c r="W13" s="10"/>
      <c r="X13" s="10"/>
    </row>
    <row r="14" spans="1:1024" ht="19.8" customHeight="1" x14ac:dyDescent="0.25">
      <c r="A14" s="7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  <c r="M14" s="8"/>
      <c r="N14" s="8"/>
      <c r="O14" s="23">
        <f t="shared" si="0"/>
        <v>0</v>
      </c>
      <c r="P14" s="7"/>
      <c r="Q14" s="10"/>
      <c r="R14" s="10"/>
      <c r="S14" s="10"/>
      <c r="T14" s="10"/>
      <c r="U14" s="10"/>
      <c r="V14" s="10"/>
      <c r="W14" s="10"/>
      <c r="X14" s="10"/>
    </row>
    <row r="15" spans="1:1024" ht="15.6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41">
        <f t="shared" si="0"/>
        <v>0</v>
      </c>
      <c r="P15" s="29"/>
      <c r="Q15" s="29"/>
      <c r="R15" s="29"/>
      <c r="S15" s="29"/>
      <c r="T15" s="29"/>
      <c r="U15" s="29"/>
      <c r="V15" s="28"/>
      <c r="W15" s="28"/>
      <c r="X15" s="28"/>
    </row>
    <row r="16" spans="1:1024" ht="15.6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41">
        <f t="shared" si="0"/>
        <v>0</v>
      </c>
      <c r="P16" s="29"/>
      <c r="Q16" s="29"/>
      <c r="R16" s="29"/>
      <c r="S16" s="29"/>
      <c r="T16" s="29"/>
      <c r="U16" s="29"/>
      <c r="V16" s="28"/>
      <c r="W16" s="28"/>
      <c r="X16" s="28"/>
    </row>
    <row r="17" spans="1:24" ht="15.6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41">
        <f t="shared" si="0"/>
        <v>0</v>
      </c>
      <c r="P17" s="29"/>
      <c r="Q17" s="29"/>
      <c r="R17" s="29"/>
      <c r="S17" s="29"/>
      <c r="T17" s="29"/>
      <c r="U17" s="29"/>
      <c r="V17" s="28"/>
      <c r="W17" s="28"/>
      <c r="X17" s="28"/>
    </row>
    <row r="18" spans="1:24" ht="15.6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41">
        <f t="shared" si="0"/>
        <v>0</v>
      </c>
      <c r="P18" s="29"/>
      <c r="Q18" s="29"/>
      <c r="R18" s="29"/>
      <c r="S18" s="29"/>
      <c r="T18" s="29"/>
      <c r="U18" s="29"/>
      <c r="V18" s="28"/>
      <c r="W18" s="28"/>
      <c r="X18" s="28"/>
    </row>
    <row r="19" spans="1:24" ht="15.6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41">
        <f t="shared" si="0"/>
        <v>0</v>
      </c>
      <c r="P19" s="29"/>
      <c r="Q19" s="29"/>
      <c r="R19" s="29"/>
      <c r="S19" s="29"/>
      <c r="T19" s="29"/>
      <c r="U19" s="29"/>
      <c r="V19" s="28"/>
      <c r="W19" s="28"/>
      <c r="X19" s="28"/>
    </row>
    <row r="20" spans="1:24" ht="15.6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41">
        <f t="shared" si="0"/>
        <v>0</v>
      </c>
      <c r="P20" s="29"/>
      <c r="Q20" s="29"/>
      <c r="R20" s="29"/>
      <c r="S20" s="29"/>
      <c r="T20" s="29"/>
      <c r="U20" s="29"/>
      <c r="V20" s="28"/>
      <c r="W20" s="28"/>
      <c r="X20" s="28"/>
    </row>
    <row r="21" spans="1:24" ht="15.6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41">
        <f t="shared" si="0"/>
        <v>0</v>
      </c>
      <c r="P21" s="29"/>
      <c r="Q21" s="29"/>
      <c r="R21" s="29"/>
      <c r="S21" s="29"/>
      <c r="T21" s="29"/>
      <c r="U21" s="29"/>
      <c r="V21" s="28"/>
      <c r="W21" s="28"/>
      <c r="X21" s="28"/>
    </row>
    <row r="22" spans="1:24" ht="15.6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41">
        <f t="shared" si="0"/>
        <v>0</v>
      </c>
      <c r="P22" s="29"/>
      <c r="Q22" s="29"/>
      <c r="R22" s="29"/>
      <c r="S22" s="29"/>
      <c r="T22" s="29"/>
      <c r="U22" s="29"/>
      <c r="V22" s="28"/>
      <c r="W22" s="28"/>
      <c r="X22" s="28"/>
    </row>
    <row r="23" spans="1:24" ht="15.6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41">
        <f t="shared" si="0"/>
        <v>0</v>
      </c>
      <c r="P23" s="29"/>
      <c r="Q23" s="29"/>
      <c r="R23" s="29"/>
      <c r="S23" s="29"/>
      <c r="T23" s="29"/>
      <c r="U23" s="29"/>
      <c r="V23" s="28"/>
      <c r="W23" s="28"/>
      <c r="X23" s="28"/>
    </row>
    <row r="24" spans="1:24" ht="15.6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41">
        <f t="shared" si="0"/>
        <v>0</v>
      </c>
      <c r="P24" s="29"/>
      <c r="Q24" s="29"/>
      <c r="R24" s="29"/>
      <c r="S24" s="29"/>
      <c r="T24" s="29"/>
      <c r="U24" s="29"/>
      <c r="V24" s="28"/>
      <c r="W24" s="28"/>
      <c r="X24" s="28"/>
    </row>
    <row r="25" spans="1:24" ht="15.6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41">
        <f t="shared" si="0"/>
        <v>0</v>
      </c>
      <c r="P25" s="29"/>
      <c r="Q25" s="29"/>
      <c r="R25" s="29"/>
      <c r="S25" s="29"/>
      <c r="T25" s="29"/>
      <c r="U25" s="29"/>
      <c r="V25" s="28"/>
      <c r="W25" s="28"/>
      <c r="X25" s="28"/>
    </row>
    <row r="26" spans="1:24" ht="15.6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41">
        <f t="shared" si="0"/>
        <v>0</v>
      </c>
      <c r="P26" s="29"/>
      <c r="Q26" s="29"/>
      <c r="R26" s="29"/>
      <c r="S26" s="29"/>
      <c r="T26" s="29"/>
      <c r="U26" s="29"/>
      <c r="V26" s="28"/>
      <c r="W26" s="28"/>
      <c r="X26" s="28"/>
    </row>
    <row r="27" spans="1:24" ht="15.6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41">
        <f t="shared" si="0"/>
        <v>0</v>
      </c>
      <c r="P27" s="29"/>
      <c r="Q27" s="29"/>
      <c r="R27" s="29"/>
      <c r="S27" s="29"/>
      <c r="T27" s="29"/>
      <c r="U27" s="29"/>
      <c r="V27" s="28"/>
      <c r="W27" s="28"/>
      <c r="X27" s="28"/>
    </row>
    <row r="28" spans="1:24" ht="15.6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41">
        <f t="shared" si="0"/>
        <v>0</v>
      </c>
      <c r="P28" s="29"/>
      <c r="Q28" s="29"/>
      <c r="R28" s="29"/>
      <c r="S28" s="29"/>
      <c r="T28" s="29"/>
      <c r="U28" s="29"/>
      <c r="V28" s="28"/>
      <c r="W28" s="28"/>
      <c r="X28" s="28"/>
    </row>
    <row r="29" spans="1:24" ht="15.6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41">
        <f t="shared" si="0"/>
        <v>0</v>
      </c>
      <c r="P29" s="29"/>
      <c r="Q29" s="29"/>
      <c r="R29" s="29"/>
      <c r="S29" s="29"/>
      <c r="T29" s="29"/>
      <c r="U29" s="29"/>
      <c r="V29" s="28"/>
      <c r="W29" s="28"/>
      <c r="X29" s="28"/>
    </row>
    <row r="30" spans="1:24" ht="15.6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41">
        <f t="shared" si="0"/>
        <v>0</v>
      </c>
      <c r="P30" s="29"/>
      <c r="Q30" s="29"/>
      <c r="R30" s="29"/>
      <c r="S30" s="29"/>
      <c r="T30" s="29"/>
      <c r="U30" s="29"/>
      <c r="V30" s="28"/>
      <c r="W30" s="28"/>
      <c r="X30" s="28"/>
    </row>
    <row r="31" spans="1:24" ht="15.6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41">
        <f t="shared" si="0"/>
        <v>0</v>
      </c>
      <c r="P31" s="29"/>
      <c r="Q31" s="29"/>
      <c r="R31" s="29"/>
      <c r="S31" s="29"/>
      <c r="T31" s="29"/>
      <c r="U31" s="29"/>
      <c r="V31" s="28"/>
      <c r="W31" s="28"/>
      <c r="X31" s="28"/>
    </row>
    <row r="32" spans="1:24" ht="15.6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41">
        <f t="shared" si="0"/>
        <v>0</v>
      </c>
      <c r="P32" s="29"/>
      <c r="Q32" s="29"/>
      <c r="R32" s="29"/>
      <c r="S32" s="29"/>
      <c r="T32" s="29"/>
      <c r="U32" s="29"/>
      <c r="V32" s="28"/>
      <c r="W32" s="28"/>
      <c r="X32" s="28"/>
    </row>
    <row r="33" spans="1:24" ht="15.6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41">
        <f t="shared" si="0"/>
        <v>0</v>
      </c>
      <c r="P33" s="29"/>
      <c r="Q33" s="29"/>
      <c r="R33" s="29"/>
      <c r="S33" s="29"/>
      <c r="T33" s="29"/>
      <c r="U33" s="29"/>
      <c r="V33" s="28"/>
      <c r="W33" s="28"/>
      <c r="X33" s="28"/>
    </row>
    <row r="34" spans="1:24" ht="15.6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41">
        <f t="shared" si="0"/>
        <v>0</v>
      </c>
      <c r="P34" s="29"/>
      <c r="Q34" s="29"/>
      <c r="R34" s="29"/>
      <c r="S34" s="29"/>
      <c r="T34" s="29"/>
      <c r="U34" s="29"/>
      <c r="V34" s="28"/>
      <c r="W34" s="28"/>
      <c r="X34" s="28"/>
    </row>
    <row r="35" spans="1:24" ht="15.6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41">
        <f t="shared" ref="O35:O66" si="1">I35+K35+L35+M35+N35</f>
        <v>0</v>
      </c>
      <c r="P35" s="29"/>
      <c r="Q35" s="29"/>
      <c r="R35" s="29"/>
      <c r="S35" s="29"/>
      <c r="T35" s="29"/>
      <c r="U35" s="29"/>
      <c r="V35" s="28"/>
      <c r="W35" s="28"/>
      <c r="X35" s="28"/>
    </row>
    <row r="36" spans="1:24" ht="15.6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41">
        <f t="shared" si="1"/>
        <v>0</v>
      </c>
      <c r="P36" s="29"/>
      <c r="Q36" s="29"/>
      <c r="R36" s="29"/>
      <c r="S36" s="29"/>
      <c r="T36" s="29"/>
      <c r="U36" s="29"/>
      <c r="V36" s="28"/>
      <c r="W36" s="28"/>
      <c r="X36" s="28"/>
    </row>
    <row r="37" spans="1:24" ht="15.6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41">
        <f t="shared" si="1"/>
        <v>0</v>
      </c>
      <c r="P37" s="29"/>
      <c r="Q37" s="29"/>
      <c r="R37" s="29"/>
      <c r="S37" s="29"/>
      <c r="T37" s="29"/>
      <c r="U37" s="29"/>
      <c r="V37" s="28"/>
      <c r="W37" s="28"/>
      <c r="X37" s="28"/>
    </row>
    <row r="38" spans="1:24" ht="15.6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41">
        <f t="shared" si="1"/>
        <v>0</v>
      </c>
      <c r="P38" s="29"/>
      <c r="Q38" s="29"/>
      <c r="R38" s="29"/>
      <c r="S38" s="29"/>
      <c r="T38" s="29"/>
      <c r="U38" s="29"/>
      <c r="V38" s="28"/>
      <c r="W38" s="28"/>
      <c r="X38" s="28"/>
    </row>
    <row r="39" spans="1:24" ht="15.6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41">
        <f t="shared" si="1"/>
        <v>0</v>
      </c>
      <c r="P39" s="29"/>
      <c r="Q39" s="29"/>
      <c r="R39" s="29"/>
      <c r="S39" s="29"/>
      <c r="T39" s="29"/>
      <c r="U39" s="29"/>
      <c r="V39" s="28"/>
      <c r="W39" s="28"/>
      <c r="X39" s="28"/>
    </row>
    <row r="40" spans="1:24" ht="15.6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41">
        <f t="shared" si="1"/>
        <v>0</v>
      </c>
      <c r="P40" s="29"/>
      <c r="Q40" s="29"/>
      <c r="R40" s="29"/>
      <c r="S40" s="29"/>
      <c r="T40" s="29"/>
      <c r="U40" s="29"/>
      <c r="V40" s="28"/>
      <c r="W40" s="28"/>
      <c r="X40" s="28"/>
    </row>
    <row r="41" spans="1:24" ht="15.6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41">
        <f t="shared" si="1"/>
        <v>0</v>
      </c>
      <c r="P41" s="29"/>
      <c r="Q41" s="29"/>
      <c r="R41" s="29"/>
      <c r="S41" s="29"/>
      <c r="T41" s="29"/>
      <c r="U41" s="29"/>
      <c r="V41" s="28"/>
      <c r="W41" s="28"/>
      <c r="X41" s="28"/>
    </row>
    <row r="42" spans="1:24" ht="15.6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41">
        <f t="shared" si="1"/>
        <v>0</v>
      </c>
      <c r="P42" s="29"/>
      <c r="Q42" s="29"/>
      <c r="R42" s="29"/>
      <c r="S42" s="29"/>
      <c r="T42" s="29"/>
      <c r="U42" s="29"/>
      <c r="V42" s="28"/>
      <c r="W42" s="28"/>
      <c r="X42" s="28"/>
    </row>
    <row r="43" spans="1:24" ht="15.6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41">
        <f t="shared" si="1"/>
        <v>0</v>
      </c>
      <c r="P43" s="29"/>
      <c r="Q43" s="29"/>
      <c r="R43" s="29"/>
      <c r="S43" s="29"/>
      <c r="T43" s="29"/>
      <c r="U43" s="29"/>
      <c r="V43" s="28"/>
      <c r="W43" s="28"/>
      <c r="X43" s="28"/>
    </row>
    <row r="44" spans="1:24" ht="15.6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41">
        <f t="shared" si="1"/>
        <v>0</v>
      </c>
      <c r="P44" s="29"/>
      <c r="Q44" s="29"/>
      <c r="R44" s="29"/>
      <c r="S44" s="29"/>
      <c r="T44" s="29"/>
      <c r="U44" s="29"/>
      <c r="V44" s="28"/>
      <c r="W44" s="28"/>
      <c r="X44" s="28"/>
    </row>
    <row r="45" spans="1:24" ht="15.6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41">
        <f t="shared" si="1"/>
        <v>0</v>
      </c>
      <c r="P45" s="29"/>
      <c r="Q45" s="29"/>
      <c r="R45" s="29"/>
      <c r="S45" s="29"/>
      <c r="T45" s="29"/>
      <c r="U45" s="29"/>
      <c r="V45" s="28"/>
      <c r="W45" s="28"/>
      <c r="X45" s="28"/>
    </row>
    <row r="46" spans="1:24" ht="15.6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41">
        <f t="shared" si="1"/>
        <v>0</v>
      </c>
      <c r="P46" s="29"/>
      <c r="Q46" s="29"/>
      <c r="R46" s="29"/>
      <c r="S46" s="29"/>
      <c r="T46" s="29"/>
      <c r="U46" s="29"/>
      <c r="V46" s="28"/>
      <c r="W46" s="28"/>
      <c r="X46" s="28"/>
    </row>
    <row r="47" spans="1:24" ht="15.6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41">
        <f t="shared" si="1"/>
        <v>0</v>
      </c>
      <c r="P47" s="29"/>
      <c r="Q47" s="29"/>
      <c r="R47" s="29"/>
      <c r="S47" s="29"/>
      <c r="T47" s="29"/>
      <c r="U47" s="29"/>
      <c r="V47" s="28"/>
      <c r="W47" s="28"/>
      <c r="X47" s="28"/>
    </row>
    <row r="48" spans="1:24" ht="15.6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41">
        <f t="shared" si="1"/>
        <v>0</v>
      </c>
      <c r="P48" s="29"/>
      <c r="Q48" s="29"/>
      <c r="R48" s="29"/>
      <c r="S48" s="29"/>
      <c r="T48" s="29"/>
      <c r="U48" s="29"/>
      <c r="V48" s="28"/>
      <c r="W48" s="28"/>
      <c r="X48" s="28"/>
    </row>
    <row r="49" spans="1:24" ht="15.6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41">
        <f t="shared" si="1"/>
        <v>0</v>
      </c>
      <c r="P49" s="29"/>
      <c r="Q49" s="29"/>
      <c r="R49" s="29"/>
      <c r="S49" s="29"/>
      <c r="T49" s="29"/>
      <c r="U49" s="29"/>
      <c r="V49" s="28"/>
      <c r="W49" s="28"/>
      <c r="X49" s="28"/>
    </row>
    <row r="50" spans="1:24" ht="15.6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41">
        <f t="shared" si="1"/>
        <v>0</v>
      </c>
      <c r="P50" s="29"/>
      <c r="Q50" s="29"/>
      <c r="R50" s="29"/>
      <c r="S50" s="29"/>
      <c r="T50" s="29"/>
      <c r="U50" s="29"/>
      <c r="V50" s="28"/>
      <c r="W50" s="28"/>
      <c r="X50" s="28"/>
    </row>
    <row r="51" spans="1:24" ht="15.6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41">
        <f t="shared" si="1"/>
        <v>0</v>
      </c>
      <c r="P51" s="29"/>
      <c r="Q51" s="29"/>
      <c r="R51" s="29"/>
      <c r="S51" s="29"/>
      <c r="T51" s="29"/>
      <c r="U51" s="29"/>
      <c r="V51" s="28"/>
      <c r="W51" s="28"/>
      <c r="X51" s="28"/>
    </row>
    <row r="52" spans="1:24" ht="15.6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41">
        <f t="shared" si="1"/>
        <v>0</v>
      </c>
      <c r="P52" s="29"/>
      <c r="Q52" s="29"/>
      <c r="R52" s="29"/>
      <c r="S52" s="29"/>
      <c r="T52" s="29"/>
      <c r="U52" s="29"/>
      <c r="V52" s="28"/>
      <c r="W52" s="28"/>
      <c r="X52" s="28"/>
    </row>
    <row r="53" spans="1:24" ht="15.6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41">
        <f t="shared" si="1"/>
        <v>0</v>
      </c>
      <c r="P53" s="29"/>
      <c r="Q53" s="29"/>
      <c r="R53" s="29"/>
      <c r="S53" s="29"/>
      <c r="T53" s="29"/>
      <c r="U53" s="29"/>
      <c r="V53" s="28"/>
      <c r="W53" s="28"/>
      <c r="X53" s="28"/>
    </row>
    <row r="54" spans="1:24" ht="15.6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41">
        <f t="shared" si="1"/>
        <v>0</v>
      </c>
      <c r="P54" s="29"/>
      <c r="Q54" s="29"/>
      <c r="R54" s="29"/>
      <c r="S54" s="29"/>
      <c r="T54" s="29"/>
      <c r="U54" s="29"/>
      <c r="V54" s="28"/>
      <c r="W54" s="28"/>
      <c r="X54" s="28"/>
    </row>
    <row r="55" spans="1:24" ht="15.6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41">
        <f t="shared" si="1"/>
        <v>0</v>
      </c>
      <c r="P55" s="29"/>
      <c r="Q55" s="29"/>
      <c r="R55" s="29"/>
      <c r="S55" s="29"/>
      <c r="T55" s="29"/>
      <c r="U55" s="29"/>
      <c r="V55" s="28"/>
      <c r="W55" s="28"/>
      <c r="X55" s="28"/>
    </row>
    <row r="56" spans="1:24" ht="15.6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41">
        <f t="shared" si="1"/>
        <v>0</v>
      </c>
      <c r="P56" s="29"/>
      <c r="Q56" s="29"/>
      <c r="R56" s="29"/>
      <c r="S56" s="29"/>
      <c r="T56" s="29"/>
      <c r="U56" s="29"/>
      <c r="V56" s="28"/>
      <c r="W56" s="28"/>
      <c r="X56" s="28"/>
    </row>
    <row r="57" spans="1:24" ht="15.6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41">
        <f t="shared" si="1"/>
        <v>0</v>
      </c>
      <c r="P57" s="29"/>
      <c r="Q57" s="29"/>
      <c r="R57" s="29"/>
      <c r="S57" s="29"/>
      <c r="T57" s="29"/>
      <c r="U57" s="29"/>
      <c r="V57" s="28"/>
      <c r="W57" s="28"/>
      <c r="X57" s="28"/>
    </row>
    <row r="58" spans="1:24" ht="15.6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41">
        <f t="shared" si="1"/>
        <v>0</v>
      </c>
      <c r="P58" s="29"/>
      <c r="Q58" s="29"/>
      <c r="R58" s="29"/>
      <c r="S58" s="29"/>
      <c r="T58" s="29"/>
      <c r="U58" s="29"/>
      <c r="V58" s="28"/>
      <c r="W58" s="28"/>
      <c r="X58" s="28"/>
    </row>
    <row r="59" spans="1:24" ht="15.6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41">
        <f t="shared" si="1"/>
        <v>0</v>
      </c>
      <c r="P59" s="29"/>
      <c r="Q59" s="29"/>
      <c r="R59" s="29"/>
      <c r="S59" s="29"/>
      <c r="T59" s="29"/>
      <c r="U59" s="29"/>
      <c r="V59" s="28"/>
      <c r="W59" s="28"/>
      <c r="X59" s="28"/>
    </row>
    <row r="60" spans="1:24" ht="15.6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41">
        <f t="shared" si="1"/>
        <v>0</v>
      </c>
      <c r="P60" s="29"/>
      <c r="Q60" s="29"/>
      <c r="R60" s="29"/>
      <c r="S60" s="29"/>
      <c r="T60" s="29"/>
      <c r="U60" s="29"/>
      <c r="V60" s="28"/>
      <c r="W60" s="28"/>
      <c r="X60" s="28"/>
    </row>
    <row r="61" spans="1:24" ht="15.6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41">
        <f t="shared" si="1"/>
        <v>0</v>
      </c>
      <c r="P61" s="29"/>
      <c r="Q61" s="29"/>
      <c r="R61" s="29"/>
      <c r="S61" s="29"/>
      <c r="T61" s="29"/>
      <c r="U61" s="29"/>
      <c r="V61" s="28"/>
      <c r="W61" s="28"/>
      <c r="X61" s="28"/>
    </row>
    <row r="62" spans="1:24" ht="15.6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41">
        <f t="shared" si="1"/>
        <v>0</v>
      </c>
      <c r="P62" s="29"/>
      <c r="Q62" s="29"/>
      <c r="R62" s="29"/>
      <c r="S62" s="29"/>
      <c r="T62" s="29"/>
      <c r="U62" s="29"/>
      <c r="V62" s="28"/>
      <c r="W62" s="28"/>
      <c r="X62" s="28"/>
    </row>
    <row r="63" spans="1:24" ht="15.6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41">
        <f t="shared" si="1"/>
        <v>0</v>
      </c>
      <c r="P63" s="29"/>
      <c r="Q63" s="29"/>
      <c r="R63" s="29"/>
      <c r="S63" s="29"/>
      <c r="T63" s="29"/>
      <c r="U63" s="29"/>
      <c r="V63" s="28"/>
      <c r="W63" s="28"/>
      <c r="X63" s="28"/>
    </row>
    <row r="64" spans="1:24" ht="15.6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41">
        <f t="shared" si="1"/>
        <v>0</v>
      </c>
      <c r="P64" s="29"/>
      <c r="Q64" s="29"/>
      <c r="R64" s="29"/>
      <c r="S64" s="29"/>
      <c r="T64" s="29"/>
      <c r="U64" s="29"/>
      <c r="V64" s="28"/>
      <c r="W64" s="28"/>
      <c r="X64" s="28"/>
    </row>
    <row r="65" spans="1:24" ht="15.6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41">
        <f t="shared" si="1"/>
        <v>0</v>
      </c>
      <c r="P65" s="29"/>
      <c r="Q65" s="29"/>
      <c r="R65" s="29"/>
      <c r="S65" s="29"/>
      <c r="T65" s="29"/>
      <c r="U65" s="29"/>
      <c r="V65" s="28"/>
      <c r="W65" s="28"/>
      <c r="X65" s="28"/>
    </row>
    <row r="66" spans="1:24" ht="15.6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41">
        <f t="shared" si="1"/>
        <v>0</v>
      </c>
      <c r="P66" s="29"/>
      <c r="Q66" s="29"/>
      <c r="R66" s="29"/>
      <c r="S66" s="29"/>
      <c r="T66" s="29"/>
      <c r="U66" s="29"/>
      <c r="V66" s="28"/>
      <c r="W66" s="28"/>
      <c r="X66" s="28"/>
    </row>
    <row r="67" spans="1:24" ht="15.6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41">
        <f t="shared" ref="O67:O98" si="2">I67+K67+L67+M67+N67</f>
        <v>0</v>
      </c>
      <c r="P67" s="29"/>
      <c r="Q67" s="29"/>
      <c r="R67" s="29"/>
      <c r="S67" s="29"/>
      <c r="T67" s="29"/>
      <c r="U67" s="29"/>
      <c r="V67" s="28"/>
      <c r="W67" s="28"/>
      <c r="X67" s="28"/>
    </row>
    <row r="68" spans="1:24" ht="15.6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41">
        <f t="shared" si="2"/>
        <v>0</v>
      </c>
      <c r="P68" s="29"/>
      <c r="Q68" s="29"/>
      <c r="R68" s="29"/>
      <c r="S68" s="29"/>
      <c r="T68" s="29"/>
      <c r="U68" s="29"/>
      <c r="V68" s="28"/>
      <c r="W68" s="28"/>
      <c r="X68" s="28"/>
    </row>
    <row r="69" spans="1:24" ht="15.6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41">
        <f t="shared" si="2"/>
        <v>0</v>
      </c>
      <c r="P69" s="29"/>
      <c r="Q69" s="29"/>
      <c r="R69" s="29"/>
      <c r="S69" s="29"/>
      <c r="T69" s="29"/>
      <c r="U69" s="29"/>
      <c r="V69" s="28"/>
      <c r="W69" s="28"/>
      <c r="X69" s="28"/>
    </row>
    <row r="70" spans="1:24" ht="15.6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41">
        <f t="shared" si="2"/>
        <v>0</v>
      </c>
      <c r="P70" s="29"/>
      <c r="Q70" s="29"/>
      <c r="R70" s="29"/>
      <c r="S70" s="29"/>
      <c r="T70" s="29"/>
      <c r="U70" s="29"/>
      <c r="V70" s="28"/>
      <c r="W70" s="28"/>
      <c r="X70" s="28"/>
    </row>
    <row r="71" spans="1:24" ht="15.6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41">
        <f t="shared" si="2"/>
        <v>0</v>
      </c>
      <c r="P71" s="29"/>
      <c r="Q71" s="29"/>
      <c r="R71" s="29"/>
      <c r="S71" s="29"/>
      <c r="T71" s="29"/>
      <c r="U71" s="29"/>
      <c r="V71" s="28"/>
      <c r="W71" s="28"/>
      <c r="X71" s="28"/>
    </row>
    <row r="72" spans="1:24" ht="15.6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41">
        <f t="shared" si="2"/>
        <v>0</v>
      </c>
      <c r="P72" s="29"/>
      <c r="Q72" s="29"/>
      <c r="R72" s="29"/>
      <c r="S72" s="29"/>
      <c r="T72" s="29"/>
      <c r="U72" s="29"/>
      <c r="V72" s="28"/>
      <c r="W72" s="28"/>
      <c r="X72" s="28"/>
    </row>
    <row r="73" spans="1:24" ht="15.6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41">
        <f t="shared" si="2"/>
        <v>0</v>
      </c>
      <c r="P73" s="29"/>
      <c r="Q73" s="29"/>
      <c r="R73" s="29"/>
      <c r="S73" s="29"/>
      <c r="T73" s="29"/>
      <c r="U73" s="29"/>
      <c r="V73" s="28"/>
      <c r="W73" s="28"/>
      <c r="X73" s="28"/>
    </row>
    <row r="74" spans="1:24" ht="15.6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41">
        <f t="shared" si="2"/>
        <v>0</v>
      </c>
      <c r="P74" s="29"/>
      <c r="Q74" s="29"/>
      <c r="R74" s="29"/>
      <c r="S74" s="29"/>
      <c r="T74" s="29"/>
      <c r="U74" s="29"/>
      <c r="V74" s="28"/>
      <c r="W74" s="28"/>
      <c r="X74" s="28"/>
    </row>
    <row r="75" spans="1:24" ht="15.6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41">
        <f t="shared" si="2"/>
        <v>0</v>
      </c>
      <c r="P75" s="29"/>
      <c r="Q75" s="29"/>
      <c r="R75" s="29"/>
      <c r="S75" s="29"/>
      <c r="T75" s="29"/>
      <c r="U75" s="29"/>
      <c r="V75" s="28"/>
      <c r="W75" s="28"/>
      <c r="X75" s="28"/>
    </row>
    <row r="76" spans="1:24" ht="15.6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41">
        <f t="shared" si="2"/>
        <v>0</v>
      </c>
      <c r="P76" s="29"/>
      <c r="Q76" s="29"/>
      <c r="R76" s="29"/>
      <c r="S76" s="29"/>
      <c r="T76" s="29"/>
      <c r="U76" s="29"/>
      <c r="V76" s="28"/>
      <c r="W76" s="28"/>
      <c r="X76" s="28"/>
    </row>
    <row r="77" spans="1:24" ht="15.6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41">
        <f t="shared" si="2"/>
        <v>0</v>
      </c>
      <c r="P77" s="29"/>
      <c r="Q77" s="29"/>
      <c r="R77" s="29"/>
      <c r="S77" s="29"/>
      <c r="T77" s="29"/>
      <c r="U77" s="29"/>
      <c r="V77" s="28"/>
      <c r="W77" s="28"/>
      <c r="X77" s="28"/>
    </row>
    <row r="78" spans="1:24" ht="15.6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41">
        <f t="shared" si="2"/>
        <v>0</v>
      </c>
      <c r="P78" s="29"/>
      <c r="Q78" s="29"/>
      <c r="R78" s="29"/>
      <c r="S78" s="29"/>
      <c r="T78" s="29"/>
      <c r="U78" s="29"/>
      <c r="V78" s="28"/>
      <c r="W78" s="28"/>
      <c r="X78" s="28"/>
    </row>
    <row r="79" spans="1:24" ht="15.6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41">
        <f t="shared" si="2"/>
        <v>0</v>
      </c>
      <c r="P79" s="29"/>
      <c r="Q79" s="29"/>
      <c r="R79" s="29"/>
      <c r="S79" s="29"/>
      <c r="T79" s="29"/>
      <c r="U79" s="29"/>
      <c r="V79" s="28"/>
      <c r="W79" s="28"/>
      <c r="X79" s="28"/>
    </row>
    <row r="80" spans="1:24" ht="15.6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41">
        <f t="shared" si="2"/>
        <v>0</v>
      </c>
      <c r="P80" s="29"/>
      <c r="Q80" s="29"/>
      <c r="R80" s="29"/>
      <c r="S80" s="29"/>
      <c r="T80" s="29"/>
      <c r="U80" s="29"/>
      <c r="V80" s="28"/>
      <c r="W80" s="28"/>
      <c r="X80" s="28"/>
    </row>
    <row r="81" spans="1:24" ht="15.6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41">
        <f t="shared" si="2"/>
        <v>0</v>
      </c>
      <c r="P81" s="29"/>
      <c r="Q81" s="29"/>
      <c r="R81" s="29"/>
      <c r="S81" s="29"/>
      <c r="T81" s="29"/>
      <c r="U81" s="29"/>
      <c r="V81" s="28"/>
      <c r="W81" s="28"/>
      <c r="X81" s="28"/>
    </row>
    <row r="82" spans="1:24" ht="15.6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41">
        <f t="shared" si="2"/>
        <v>0</v>
      </c>
      <c r="P82" s="29"/>
      <c r="Q82" s="29"/>
      <c r="R82" s="29"/>
      <c r="S82" s="29"/>
      <c r="T82" s="29"/>
      <c r="U82" s="29"/>
      <c r="V82" s="28"/>
      <c r="W82" s="28"/>
      <c r="X82" s="28"/>
    </row>
    <row r="83" spans="1:24" ht="15.6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41">
        <f t="shared" si="2"/>
        <v>0</v>
      </c>
      <c r="P83" s="29"/>
      <c r="Q83" s="29"/>
      <c r="R83" s="29"/>
      <c r="S83" s="29"/>
      <c r="T83" s="29"/>
      <c r="U83" s="29"/>
      <c r="V83" s="28"/>
      <c r="W83" s="28"/>
      <c r="X83" s="28"/>
    </row>
    <row r="84" spans="1:24" ht="15.6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41">
        <f t="shared" si="2"/>
        <v>0</v>
      </c>
      <c r="P84" s="29"/>
      <c r="Q84" s="29"/>
      <c r="R84" s="29"/>
      <c r="S84" s="29"/>
      <c r="T84" s="29"/>
      <c r="U84" s="29"/>
      <c r="V84" s="28"/>
      <c r="W84" s="28"/>
      <c r="X84" s="28"/>
    </row>
    <row r="85" spans="1:24" ht="15.6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41">
        <f t="shared" si="2"/>
        <v>0</v>
      </c>
      <c r="P85" s="29"/>
      <c r="Q85" s="29"/>
      <c r="R85" s="29"/>
      <c r="S85" s="29"/>
      <c r="T85" s="29"/>
      <c r="U85" s="29"/>
      <c r="V85" s="28"/>
      <c r="W85" s="28"/>
      <c r="X85" s="28"/>
    </row>
    <row r="86" spans="1:24" ht="15.6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41">
        <f t="shared" si="2"/>
        <v>0</v>
      </c>
      <c r="P86" s="29"/>
      <c r="Q86" s="29"/>
      <c r="R86" s="29"/>
      <c r="S86" s="29"/>
      <c r="T86" s="29"/>
      <c r="U86" s="29"/>
      <c r="V86" s="28"/>
      <c r="W86" s="28"/>
      <c r="X86" s="28"/>
    </row>
    <row r="87" spans="1:24" ht="15.6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41">
        <f t="shared" si="2"/>
        <v>0</v>
      </c>
      <c r="P87" s="29"/>
      <c r="Q87" s="29"/>
      <c r="R87" s="29"/>
      <c r="S87" s="29"/>
      <c r="T87" s="29"/>
      <c r="U87" s="29"/>
      <c r="V87" s="28"/>
      <c r="W87" s="28"/>
      <c r="X87" s="28"/>
    </row>
    <row r="88" spans="1:24" ht="15.6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41">
        <f t="shared" si="2"/>
        <v>0</v>
      </c>
      <c r="P88" s="29"/>
      <c r="Q88" s="29"/>
      <c r="R88" s="29"/>
      <c r="S88" s="29"/>
      <c r="T88" s="29"/>
      <c r="U88" s="29"/>
      <c r="V88" s="28"/>
      <c r="W88" s="28"/>
      <c r="X88" s="28"/>
    </row>
    <row r="89" spans="1:24" ht="15.6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41">
        <f t="shared" si="2"/>
        <v>0</v>
      </c>
      <c r="P89" s="29"/>
      <c r="Q89" s="29"/>
      <c r="R89" s="29"/>
      <c r="S89" s="29"/>
      <c r="T89" s="29"/>
      <c r="U89" s="29"/>
      <c r="V89" s="28"/>
      <c r="W89" s="28"/>
      <c r="X89" s="28"/>
    </row>
    <row r="90" spans="1:24" ht="15.6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41">
        <f t="shared" si="2"/>
        <v>0</v>
      </c>
      <c r="P90" s="29"/>
      <c r="Q90" s="29"/>
      <c r="R90" s="29"/>
      <c r="S90" s="29"/>
      <c r="T90" s="29"/>
      <c r="U90" s="29"/>
      <c r="V90" s="28"/>
      <c r="W90" s="28"/>
      <c r="X90" s="28"/>
    </row>
    <row r="91" spans="1:24" ht="15.6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41">
        <f t="shared" si="2"/>
        <v>0</v>
      </c>
      <c r="P91" s="29"/>
      <c r="Q91" s="29"/>
      <c r="R91" s="29"/>
      <c r="S91" s="29"/>
      <c r="T91" s="29"/>
      <c r="U91" s="29"/>
      <c r="V91" s="28"/>
      <c r="W91" s="28"/>
      <c r="X91" s="28"/>
    </row>
    <row r="92" spans="1:24" ht="15.6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41">
        <f t="shared" si="2"/>
        <v>0</v>
      </c>
      <c r="P92" s="29"/>
      <c r="Q92" s="29"/>
      <c r="R92" s="29"/>
      <c r="S92" s="29"/>
      <c r="T92" s="29"/>
      <c r="U92" s="29"/>
      <c r="V92" s="28"/>
      <c r="W92" s="28"/>
      <c r="X92" s="28"/>
    </row>
    <row r="93" spans="1:24" ht="15.6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41">
        <f t="shared" si="2"/>
        <v>0</v>
      </c>
      <c r="P93" s="29"/>
      <c r="Q93" s="29"/>
      <c r="R93" s="29"/>
      <c r="S93" s="29"/>
      <c r="T93" s="29"/>
      <c r="U93" s="29"/>
      <c r="V93" s="28"/>
      <c r="W93" s="28"/>
      <c r="X93" s="28"/>
    </row>
    <row r="94" spans="1:24" ht="15.6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41">
        <f t="shared" si="2"/>
        <v>0</v>
      </c>
      <c r="P94" s="29"/>
      <c r="Q94" s="29"/>
      <c r="R94" s="29"/>
      <c r="S94" s="29"/>
      <c r="T94" s="29"/>
      <c r="U94" s="29"/>
      <c r="V94" s="28"/>
      <c r="W94" s="28"/>
      <c r="X94" s="28"/>
    </row>
    <row r="95" spans="1:24" ht="15.6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41">
        <f t="shared" si="2"/>
        <v>0</v>
      </c>
      <c r="P95" s="29"/>
      <c r="Q95" s="29"/>
      <c r="R95" s="29"/>
      <c r="S95" s="29"/>
      <c r="T95" s="29"/>
      <c r="U95" s="29"/>
      <c r="V95" s="28"/>
      <c r="W95" s="28"/>
      <c r="X95" s="28"/>
    </row>
    <row r="96" spans="1:24" ht="15.6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41">
        <f t="shared" si="2"/>
        <v>0</v>
      </c>
      <c r="P96" s="29"/>
      <c r="Q96" s="29"/>
      <c r="R96" s="29"/>
      <c r="S96" s="29"/>
      <c r="T96" s="29"/>
      <c r="U96" s="29"/>
      <c r="V96" s="28"/>
      <c r="W96" s="28"/>
      <c r="X96" s="28"/>
    </row>
    <row r="97" spans="1:24" ht="15.6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41">
        <f t="shared" si="2"/>
        <v>0</v>
      </c>
      <c r="P97" s="29"/>
      <c r="Q97" s="29"/>
      <c r="R97" s="29"/>
      <c r="S97" s="29"/>
      <c r="T97" s="29"/>
      <c r="U97" s="29"/>
      <c r="V97" s="28"/>
      <c r="W97" s="28"/>
      <c r="X97" s="28"/>
    </row>
    <row r="98" spans="1:24" ht="15.6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41">
        <f t="shared" si="2"/>
        <v>0</v>
      </c>
      <c r="P98" s="29"/>
      <c r="Q98" s="29"/>
      <c r="R98" s="29"/>
      <c r="S98" s="29"/>
      <c r="T98" s="29"/>
      <c r="U98" s="29"/>
      <c r="V98" s="28"/>
      <c r="W98" s="28"/>
      <c r="X98" s="28"/>
    </row>
    <row r="99" spans="1:24" ht="15.6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41">
        <f t="shared" ref="O99:O130" si="3">I99+K99+L99+M99+N99</f>
        <v>0</v>
      </c>
      <c r="P99" s="29"/>
      <c r="Q99" s="29"/>
      <c r="R99" s="29"/>
      <c r="S99" s="29"/>
      <c r="T99" s="29"/>
      <c r="U99" s="29"/>
      <c r="V99" s="28"/>
      <c r="W99" s="28"/>
      <c r="X99" s="28"/>
    </row>
    <row r="100" spans="1:24" ht="15.6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41">
        <f t="shared" si="3"/>
        <v>0</v>
      </c>
      <c r="P100" s="29"/>
      <c r="Q100" s="29"/>
      <c r="R100" s="29"/>
      <c r="S100" s="29"/>
      <c r="T100" s="29"/>
      <c r="U100" s="29"/>
      <c r="V100" s="28"/>
      <c r="W100" s="28"/>
      <c r="X100" s="28"/>
    </row>
    <row r="101" spans="1:24" ht="15.6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41">
        <f t="shared" si="3"/>
        <v>0</v>
      </c>
      <c r="P101" s="29"/>
      <c r="Q101" s="29"/>
      <c r="R101" s="29"/>
      <c r="S101" s="29"/>
      <c r="T101" s="29"/>
      <c r="U101" s="29"/>
      <c r="V101" s="28"/>
      <c r="W101" s="28"/>
      <c r="X101" s="28"/>
    </row>
    <row r="102" spans="1:24" ht="15.6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41">
        <f t="shared" si="3"/>
        <v>0</v>
      </c>
      <c r="P102" s="29"/>
      <c r="Q102" s="29"/>
      <c r="R102" s="29"/>
      <c r="S102" s="29"/>
      <c r="T102" s="29"/>
      <c r="U102" s="29"/>
      <c r="V102" s="28"/>
      <c r="W102" s="28"/>
      <c r="X102" s="28"/>
    </row>
    <row r="103" spans="1:24" ht="15.6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41">
        <f t="shared" si="3"/>
        <v>0</v>
      </c>
      <c r="P103" s="29"/>
      <c r="Q103" s="29"/>
      <c r="R103" s="29"/>
      <c r="S103" s="29"/>
      <c r="T103" s="29"/>
      <c r="U103" s="29"/>
      <c r="V103" s="28"/>
      <c r="W103" s="28"/>
      <c r="X103" s="28"/>
    </row>
    <row r="104" spans="1:24" ht="15.6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41">
        <f t="shared" si="3"/>
        <v>0</v>
      </c>
      <c r="P104" s="29"/>
      <c r="Q104" s="29"/>
      <c r="R104" s="29"/>
      <c r="S104" s="29"/>
      <c r="T104" s="29"/>
      <c r="U104" s="29"/>
      <c r="V104" s="28"/>
      <c r="W104" s="28"/>
      <c r="X104" s="28"/>
    </row>
    <row r="105" spans="1:24" ht="15.6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41">
        <f t="shared" si="3"/>
        <v>0</v>
      </c>
      <c r="P105" s="29"/>
      <c r="Q105" s="29"/>
      <c r="R105" s="29"/>
      <c r="S105" s="29"/>
      <c r="T105" s="29"/>
      <c r="U105" s="29"/>
      <c r="V105" s="28"/>
      <c r="W105" s="28"/>
      <c r="X105" s="28"/>
    </row>
    <row r="106" spans="1:24" ht="15.6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41">
        <f t="shared" si="3"/>
        <v>0</v>
      </c>
      <c r="P106" s="29"/>
      <c r="Q106" s="29"/>
      <c r="R106" s="29"/>
      <c r="S106" s="29"/>
      <c r="T106" s="29"/>
      <c r="U106" s="29"/>
      <c r="V106" s="28"/>
      <c r="W106" s="28"/>
      <c r="X106" s="28"/>
    </row>
    <row r="107" spans="1:24" ht="15.6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41">
        <f t="shared" si="3"/>
        <v>0</v>
      </c>
      <c r="P107" s="29"/>
      <c r="Q107" s="29"/>
      <c r="R107" s="29"/>
      <c r="S107" s="29"/>
      <c r="T107" s="29"/>
      <c r="U107" s="29"/>
      <c r="V107" s="28"/>
      <c r="W107" s="28"/>
      <c r="X107" s="28"/>
    </row>
    <row r="108" spans="1:24" ht="15.6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41">
        <f t="shared" si="3"/>
        <v>0</v>
      </c>
      <c r="P108" s="29"/>
      <c r="Q108" s="29"/>
      <c r="R108" s="29"/>
      <c r="S108" s="29"/>
      <c r="T108" s="29"/>
      <c r="U108" s="29"/>
      <c r="V108" s="28"/>
      <c r="W108" s="28"/>
      <c r="X108" s="28"/>
    </row>
    <row r="109" spans="1:24" ht="15.6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41">
        <f t="shared" si="3"/>
        <v>0</v>
      </c>
      <c r="P109" s="29"/>
      <c r="Q109" s="29"/>
      <c r="R109" s="29"/>
      <c r="S109" s="29"/>
      <c r="T109" s="29"/>
      <c r="U109" s="29"/>
      <c r="V109" s="28"/>
      <c r="W109" s="28"/>
      <c r="X109" s="28"/>
    </row>
    <row r="110" spans="1:24" ht="15.6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41">
        <f t="shared" si="3"/>
        <v>0</v>
      </c>
      <c r="P110" s="29"/>
      <c r="Q110" s="29"/>
      <c r="R110" s="29"/>
      <c r="S110" s="29"/>
      <c r="T110" s="29"/>
      <c r="U110" s="29"/>
      <c r="V110" s="28"/>
      <c r="W110" s="28"/>
      <c r="X110" s="28"/>
    </row>
    <row r="111" spans="1:24" ht="15.6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41">
        <f t="shared" si="3"/>
        <v>0</v>
      </c>
      <c r="P111" s="29"/>
      <c r="Q111" s="29"/>
      <c r="R111" s="29"/>
      <c r="S111" s="29"/>
      <c r="T111" s="29"/>
      <c r="U111" s="29"/>
      <c r="V111" s="28"/>
      <c r="W111" s="28"/>
      <c r="X111" s="28"/>
    </row>
    <row r="112" spans="1:24" ht="15.6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41">
        <f t="shared" si="3"/>
        <v>0</v>
      </c>
      <c r="P112" s="29"/>
      <c r="Q112" s="29"/>
      <c r="R112" s="29"/>
      <c r="S112" s="29"/>
      <c r="T112" s="29"/>
      <c r="U112" s="29"/>
      <c r="V112" s="28"/>
      <c r="W112" s="28"/>
      <c r="X112" s="28"/>
    </row>
    <row r="113" spans="1:24" ht="15.6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41">
        <f t="shared" si="3"/>
        <v>0</v>
      </c>
      <c r="P113" s="29"/>
      <c r="Q113" s="29"/>
      <c r="R113" s="29"/>
      <c r="S113" s="29"/>
      <c r="T113" s="29"/>
      <c r="U113" s="29"/>
      <c r="V113" s="28"/>
      <c r="W113" s="28"/>
      <c r="X113" s="28"/>
    </row>
    <row r="114" spans="1:24" ht="15.6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41">
        <f t="shared" si="3"/>
        <v>0</v>
      </c>
      <c r="P114" s="29"/>
      <c r="Q114" s="29"/>
      <c r="R114" s="29"/>
      <c r="S114" s="29"/>
      <c r="T114" s="29"/>
      <c r="U114" s="29"/>
      <c r="V114" s="28"/>
      <c r="W114" s="28"/>
      <c r="X114" s="28"/>
    </row>
    <row r="115" spans="1:24" ht="15.6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41">
        <f t="shared" si="3"/>
        <v>0</v>
      </c>
      <c r="P115" s="29"/>
      <c r="Q115" s="29"/>
      <c r="R115" s="29"/>
      <c r="S115" s="29"/>
      <c r="T115" s="29"/>
      <c r="U115" s="29"/>
      <c r="V115" s="28"/>
      <c r="W115" s="28"/>
      <c r="X115" s="28"/>
    </row>
    <row r="116" spans="1:24" ht="15.6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41">
        <f t="shared" si="3"/>
        <v>0</v>
      </c>
      <c r="P116" s="29"/>
      <c r="Q116" s="29"/>
      <c r="R116" s="29"/>
      <c r="S116" s="29"/>
      <c r="T116" s="29"/>
      <c r="U116" s="29"/>
      <c r="V116" s="28"/>
      <c r="W116" s="28"/>
      <c r="X116" s="28"/>
    </row>
    <row r="117" spans="1:24" ht="15.6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41">
        <f t="shared" si="3"/>
        <v>0</v>
      </c>
      <c r="P117" s="29"/>
      <c r="Q117" s="29"/>
      <c r="R117" s="29"/>
      <c r="S117" s="29"/>
      <c r="T117" s="29"/>
      <c r="U117" s="29"/>
      <c r="V117" s="28"/>
      <c r="W117" s="28"/>
      <c r="X117" s="28"/>
    </row>
    <row r="118" spans="1:24" ht="15.6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41">
        <f t="shared" si="3"/>
        <v>0</v>
      </c>
      <c r="P118" s="29"/>
      <c r="Q118" s="29"/>
      <c r="R118" s="29"/>
      <c r="S118" s="29"/>
      <c r="T118" s="29"/>
      <c r="U118" s="29"/>
      <c r="V118" s="28"/>
      <c r="W118" s="28"/>
      <c r="X118" s="28"/>
    </row>
    <row r="119" spans="1:24" ht="15.6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41">
        <f t="shared" si="3"/>
        <v>0</v>
      </c>
      <c r="P119" s="29"/>
      <c r="Q119" s="29"/>
      <c r="R119" s="29"/>
      <c r="S119" s="29"/>
      <c r="T119" s="29"/>
      <c r="U119" s="29"/>
      <c r="V119" s="28"/>
      <c r="W119" s="28"/>
      <c r="X119" s="28"/>
    </row>
    <row r="120" spans="1:24" ht="15.6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41">
        <f t="shared" si="3"/>
        <v>0</v>
      </c>
      <c r="P120" s="29"/>
      <c r="Q120" s="29"/>
      <c r="R120" s="29"/>
      <c r="S120" s="29"/>
      <c r="T120" s="29"/>
      <c r="U120" s="29"/>
      <c r="V120" s="28"/>
      <c r="W120" s="28"/>
      <c r="X120" s="28"/>
    </row>
    <row r="121" spans="1:24" ht="15.6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41">
        <f t="shared" si="3"/>
        <v>0</v>
      </c>
      <c r="P121" s="29"/>
      <c r="Q121" s="29"/>
      <c r="R121" s="29"/>
      <c r="S121" s="29"/>
      <c r="T121" s="29"/>
      <c r="U121" s="29"/>
      <c r="V121" s="28"/>
      <c r="W121" s="28"/>
      <c r="X121" s="28"/>
    </row>
    <row r="122" spans="1:24" ht="15.6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41">
        <f t="shared" si="3"/>
        <v>0</v>
      </c>
      <c r="P122" s="29"/>
      <c r="Q122" s="29"/>
      <c r="R122" s="29"/>
      <c r="S122" s="29"/>
      <c r="T122" s="29"/>
      <c r="U122" s="29"/>
      <c r="V122" s="28"/>
      <c r="W122" s="28"/>
      <c r="X122" s="28"/>
    </row>
    <row r="123" spans="1:24" ht="15.6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41">
        <f t="shared" si="3"/>
        <v>0</v>
      </c>
      <c r="P123" s="29"/>
      <c r="Q123" s="29"/>
      <c r="R123" s="29"/>
      <c r="S123" s="29"/>
      <c r="T123" s="29"/>
      <c r="U123" s="29"/>
      <c r="V123" s="28"/>
      <c r="W123" s="28"/>
      <c r="X123" s="28"/>
    </row>
    <row r="124" spans="1:24" ht="15.6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41">
        <f t="shared" si="3"/>
        <v>0</v>
      </c>
      <c r="P124" s="29"/>
      <c r="Q124" s="29"/>
      <c r="R124" s="29"/>
      <c r="S124" s="29"/>
      <c r="T124" s="29"/>
      <c r="U124" s="29"/>
      <c r="V124" s="28"/>
      <c r="W124" s="28"/>
      <c r="X124" s="28"/>
    </row>
    <row r="125" spans="1:24" ht="15.6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41">
        <f t="shared" si="3"/>
        <v>0</v>
      </c>
      <c r="P125" s="29"/>
      <c r="Q125" s="29"/>
      <c r="R125" s="29"/>
      <c r="S125" s="29"/>
      <c r="T125" s="29"/>
      <c r="U125" s="29"/>
      <c r="V125" s="28"/>
      <c r="W125" s="28"/>
      <c r="X125" s="28"/>
    </row>
    <row r="126" spans="1:24" ht="15.6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41">
        <f t="shared" si="3"/>
        <v>0</v>
      </c>
      <c r="P126" s="29"/>
      <c r="Q126" s="29"/>
      <c r="R126" s="29"/>
      <c r="S126" s="29"/>
      <c r="T126" s="29"/>
      <c r="U126" s="29"/>
      <c r="V126" s="28"/>
      <c r="W126" s="28"/>
      <c r="X126" s="28"/>
    </row>
    <row r="127" spans="1:24" ht="15.6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41">
        <f t="shared" si="3"/>
        <v>0</v>
      </c>
      <c r="P127" s="29"/>
      <c r="Q127" s="29"/>
      <c r="R127" s="29"/>
      <c r="S127" s="29"/>
      <c r="T127" s="29"/>
      <c r="U127" s="29"/>
      <c r="V127" s="28"/>
      <c r="W127" s="28"/>
      <c r="X127" s="28"/>
    </row>
    <row r="128" spans="1:24" ht="15.6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41">
        <f t="shared" si="3"/>
        <v>0</v>
      </c>
      <c r="P128" s="29"/>
      <c r="Q128" s="29"/>
      <c r="R128" s="29"/>
      <c r="S128" s="29"/>
      <c r="T128" s="29"/>
      <c r="U128" s="29"/>
      <c r="V128" s="28"/>
      <c r="W128" s="28"/>
      <c r="X128" s="28"/>
    </row>
    <row r="129" spans="1:24" ht="18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41">
        <f t="shared" si="3"/>
        <v>0</v>
      </c>
      <c r="P129" s="29"/>
      <c r="Q129" s="29"/>
      <c r="R129" s="29"/>
      <c r="S129" s="29"/>
      <c r="T129" s="29"/>
      <c r="U129" s="29"/>
      <c r="V129" s="28"/>
      <c r="W129" s="28"/>
      <c r="X129" s="28"/>
    </row>
    <row r="130" spans="1:24" ht="15.6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41">
        <f t="shared" si="3"/>
        <v>0</v>
      </c>
      <c r="P130" s="29"/>
      <c r="Q130" s="29"/>
      <c r="R130" s="29"/>
      <c r="S130" s="29"/>
      <c r="T130" s="29"/>
      <c r="U130" s="29"/>
      <c r="V130" s="28"/>
      <c r="W130" s="28"/>
      <c r="X130" s="28"/>
    </row>
    <row r="131" spans="1:24" ht="15.6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41">
        <f t="shared" ref="O131:O145" si="4">I131+K131+L131+M131+N131</f>
        <v>0</v>
      </c>
      <c r="P131" s="29"/>
      <c r="Q131" s="29"/>
      <c r="R131" s="29"/>
      <c r="S131" s="29"/>
      <c r="T131" s="29"/>
      <c r="U131" s="29"/>
      <c r="V131" s="28"/>
      <c r="W131" s="28"/>
      <c r="X131" s="28"/>
    </row>
    <row r="132" spans="1:24" ht="15.6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41">
        <f t="shared" si="4"/>
        <v>0</v>
      </c>
      <c r="P132" s="29"/>
      <c r="Q132" s="29"/>
      <c r="R132" s="29"/>
      <c r="S132" s="29"/>
      <c r="T132" s="29"/>
      <c r="U132" s="29"/>
      <c r="V132" s="28"/>
      <c r="W132" s="28"/>
      <c r="X132" s="28"/>
    </row>
    <row r="133" spans="1:24" ht="15.6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41">
        <f t="shared" si="4"/>
        <v>0</v>
      </c>
      <c r="P133" s="29"/>
      <c r="Q133" s="29"/>
      <c r="R133" s="29"/>
      <c r="S133" s="29"/>
      <c r="T133" s="29"/>
      <c r="U133" s="29"/>
      <c r="V133" s="28"/>
      <c r="W133" s="28"/>
      <c r="X133" s="28"/>
    </row>
    <row r="134" spans="1:24" ht="15.6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41">
        <f t="shared" si="4"/>
        <v>0</v>
      </c>
      <c r="P134" s="29"/>
      <c r="Q134" s="29"/>
      <c r="R134" s="29"/>
      <c r="S134" s="29"/>
      <c r="T134" s="29"/>
      <c r="U134" s="29"/>
      <c r="V134" s="28"/>
      <c r="W134" s="28"/>
      <c r="X134" s="28"/>
    </row>
    <row r="135" spans="1:24" ht="15.6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41">
        <f t="shared" si="4"/>
        <v>0</v>
      </c>
      <c r="P135" s="29"/>
      <c r="Q135" s="29"/>
      <c r="R135" s="29"/>
      <c r="S135" s="29"/>
      <c r="T135" s="29"/>
      <c r="U135" s="29"/>
      <c r="V135" s="28"/>
      <c r="W135" s="28"/>
      <c r="X135" s="28"/>
    </row>
    <row r="136" spans="1:24" ht="15.6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41">
        <f t="shared" si="4"/>
        <v>0</v>
      </c>
      <c r="P136" s="29"/>
      <c r="Q136" s="29"/>
      <c r="R136" s="29"/>
      <c r="S136" s="29"/>
      <c r="T136" s="29"/>
      <c r="U136" s="29"/>
      <c r="V136" s="28"/>
      <c r="W136" s="28"/>
      <c r="X136" s="28"/>
    </row>
    <row r="137" spans="1:24" ht="15.6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41">
        <f t="shared" si="4"/>
        <v>0</v>
      </c>
      <c r="P137" s="29"/>
      <c r="Q137" s="29"/>
      <c r="R137" s="29"/>
      <c r="S137" s="29"/>
      <c r="T137" s="29"/>
      <c r="U137" s="29"/>
      <c r="V137" s="28"/>
      <c r="W137" s="28"/>
      <c r="X137" s="28"/>
    </row>
    <row r="138" spans="1:24" ht="15.6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41">
        <f t="shared" si="4"/>
        <v>0</v>
      </c>
      <c r="P138" s="29"/>
      <c r="Q138" s="29"/>
      <c r="R138" s="29"/>
      <c r="S138" s="29"/>
      <c r="T138" s="29"/>
      <c r="U138" s="29"/>
      <c r="V138" s="28"/>
      <c r="W138" s="28"/>
      <c r="X138" s="28"/>
    </row>
    <row r="139" spans="1:24" ht="15.6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41">
        <f t="shared" si="4"/>
        <v>0</v>
      </c>
      <c r="P139" s="29"/>
      <c r="Q139" s="29"/>
      <c r="R139" s="29"/>
      <c r="S139" s="29"/>
      <c r="T139" s="29"/>
      <c r="U139" s="29"/>
      <c r="V139" s="28"/>
      <c r="W139" s="28"/>
      <c r="X139" s="28"/>
    </row>
    <row r="140" spans="1:24" ht="15.6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41">
        <f t="shared" si="4"/>
        <v>0</v>
      </c>
      <c r="P140" s="29"/>
      <c r="Q140" s="29"/>
      <c r="R140" s="29"/>
      <c r="S140" s="29"/>
      <c r="T140" s="29"/>
      <c r="U140" s="29"/>
      <c r="V140" s="28"/>
      <c r="W140" s="28"/>
      <c r="X140" s="28"/>
    </row>
    <row r="141" spans="1:24" ht="15.6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41">
        <f t="shared" si="4"/>
        <v>0</v>
      </c>
      <c r="P141" s="29"/>
      <c r="Q141" s="29"/>
      <c r="R141" s="29"/>
      <c r="S141" s="29"/>
      <c r="T141" s="29"/>
      <c r="U141" s="29"/>
      <c r="V141" s="28"/>
      <c r="W141" s="28"/>
      <c r="X141" s="28"/>
    </row>
    <row r="142" spans="1:24" ht="15.6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41">
        <f t="shared" si="4"/>
        <v>0</v>
      </c>
      <c r="P142" s="29"/>
      <c r="Q142" s="29"/>
      <c r="R142" s="29"/>
      <c r="S142" s="29"/>
      <c r="T142" s="29"/>
      <c r="U142" s="29"/>
      <c r="V142" s="28"/>
      <c r="W142" s="28"/>
      <c r="X142" s="28"/>
    </row>
    <row r="143" spans="1:24" ht="15.6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41">
        <f t="shared" si="4"/>
        <v>0</v>
      </c>
      <c r="P143" s="29"/>
      <c r="Q143" s="29"/>
      <c r="R143" s="29"/>
      <c r="S143" s="29"/>
      <c r="T143" s="29"/>
      <c r="U143" s="29"/>
      <c r="V143" s="28"/>
      <c r="W143" s="28"/>
      <c r="X143" s="28"/>
    </row>
    <row r="144" spans="1:24" ht="15.6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41">
        <f t="shared" si="4"/>
        <v>0</v>
      </c>
      <c r="P144" s="29"/>
      <c r="Q144" s="29"/>
      <c r="R144" s="29"/>
      <c r="S144" s="29"/>
      <c r="T144" s="29"/>
      <c r="U144" s="29"/>
      <c r="V144" s="28"/>
      <c r="W144" s="28"/>
      <c r="X144" s="28"/>
    </row>
    <row r="145" spans="1:24" ht="15.6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41">
        <f t="shared" si="4"/>
        <v>0</v>
      </c>
      <c r="P145" s="29"/>
      <c r="Q145" s="29"/>
      <c r="R145" s="29"/>
      <c r="S145" s="29"/>
      <c r="T145" s="29"/>
      <c r="U145" s="29"/>
      <c r="V145" s="28"/>
      <c r="W145" s="28"/>
      <c r="X145" s="28"/>
    </row>
    <row r="146" spans="1:24" ht="15.6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41"/>
      <c r="P146" s="29"/>
      <c r="Q146" s="29"/>
      <c r="R146" s="29"/>
      <c r="S146" s="29"/>
      <c r="T146" s="29"/>
      <c r="U146" s="29"/>
      <c r="V146" s="28"/>
      <c r="W146" s="28"/>
      <c r="X146" s="28"/>
    </row>
    <row r="147" spans="1:24" ht="15.6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41"/>
      <c r="P147" s="29"/>
      <c r="Q147" s="29"/>
      <c r="R147" s="29"/>
      <c r="S147" s="29"/>
      <c r="T147" s="29"/>
      <c r="U147" s="29"/>
      <c r="V147" s="28"/>
      <c r="W147" s="28"/>
      <c r="X147" s="28"/>
    </row>
    <row r="148" spans="1:24" ht="15.6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41"/>
      <c r="P148" s="29"/>
      <c r="Q148" s="29"/>
      <c r="R148" s="29"/>
      <c r="S148" s="29"/>
      <c r="T148" s="29"/>
      <c r="U148" s="29"/>
      <c r="V148" s="28"/>
      <c r="W148" s="28"/>
      <c r="X148" s="28"/>
    </row>
    <row r="149" spans="1:24" ht="15.6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41"/>
      <c r="P149" s="29"/>
      <c r="Q149" s="29"/>
      <c r="R149" s="29"/>
      <c r="S149" s="29"/>
      <c r="T149" s="29"/>
      <c r="U149" s="29"/>
      <c r="V149" s="28"/>
      <c r="W149" s="28"/>
      <c r="X149" s="28"/>
    </row>
    <row r="150" spans="1:24" ht="15.6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41"/>
      <c r="P150" s="29"/>
      <c r="Q150" s="29"/>
      <c r="R150" s="29"/>
      <c r="S150" s="29"/>
      <c r="T150" s="29"/>
      <c r="U150" s="29"/>
      <c r="V150" s="28"/>
      <c r="W150" s="28"/>
      <c r="X150" s="28"/>
    </row>
    <row r="151" spans="1:24" ht="15.6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41"/>
      <c r="P151" s="29"/>
      <c r="Q151" s="29"/>
      <c r="R151" s="29"/>
      <c r="S151" s="29"/>
      <c r="T151" s="29"/>
      <c r="U151" s="29"/>
      <c r="V151" s="28"/>
      <c r="W151" s="28"/>
      <c r="X151" s="28"/>
    </row>
    <row r="152" spans="1:24" ht="15.6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41"/>
      <c r="P152" s="29"/>
      <c r="Q152" s="29"/>
      <c r="R152" s="29"/>
      <c r="S152" s="29"/>
      <c r="T152" s="29"/>
      <c r="U152" s="29"/>
      <c r="V152" s="28"/>
      <c r="W152" s="28"/>
      <c r="X152" s="28"/>
    </row>
    <row r="153" spans="1:24" ht="15.6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41"/>
      <c r="P153" s="29"/>
      <c r="Q153" s="29"/>
      <c r="R153" s="29"/>
      <c r="S153" s="29"/>
      <c r="T153" s="29"/>
      <c r="U153" s="29"/>
      <c r="V153" s="28"/>
      <c r="W153" s="28"/>
      <c r="X153" s="28"/>
    </row>
    <row r="154" spans="1:24" ht="15.6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8"/>
      <c r="W154" s="28"/>
      <c r="X154" s="28"/>
    </row>
    <row r="155" spans="1:24" ht="15.6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8"/>
      <c r="W155" s="28"/>
      <c r="X155" s="28"/>
    </row>
    <row r="156" spans="1:24" ht="15.6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8"/>
      <c r="W156" s="28"/>
      <c r="X156" s="28"/>
    </row>
    <row r="157" spans="1:24" ht="15.6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8"/>
      <c r="W157" s="28"/>
      <c r="X157" s="28"/>
    </row>
    <row r="158" spans="1:24" ht="15.6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8"/>
      <c r="W158" s="28"/>
      <c r="X158" s="28"/>
    </row>
    <row r="159" spans="1:24" ht="15.6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8"/>
      <c r="W159" s="28"/>
      <c r="X159" s="28"/>
    </row>
    <row r="160" spans="1:24" ht="15.6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8"/>
      <c r="W160" s="28"/>
      <c r="X160" s="28"/>
    </row>
    <row r="161" spans="1:24" ht="15.6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8"/>
      <c r="W161" s="28"/>
      <c r="X161" s="28"/>
    </row>
    <row r="162" spans="1:24" ht="15.6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8"/>
      <c r="W162" s="28"/>
      <c r="X162" s="28"/>
    </row>
    <row r="163" spans="1:24" ht="15.6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8"/>
      <c r="W163" s="28"/>
      <c r="X163" s="28"/>
    </row>
    <row r="164" spans="1:24" ht="15.6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8"/>
      <c r="W164" s="28"/>
      <c r="X164" s="28"/>
    </row>
    <row r="165" spans="1:24" ht="15.6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8"/>
      <c r="W165" s="28"/>
      <c r="X165" s="28"/>
    </row>
    <row r="166" spans="1:24" ht="15.6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8"/>
      <c r="W166" s="28"/>
      <c r="X166" s="28"/>
    </row>
    <row r="167" spans="1:24" ht="15.6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8"/>
      <c r="W167" s="28"/>
      <c r="X167" s="28"/>
    </row>
    <row r="168" spans="1:24" ht="15.6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8"/>
      <c r="W168" s="28"/>
      <c r="X168" s="28"/>
    </row>
    <row r="169" spans="1:24" ht="15.6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8"/>
      <c r="W169" s="28"/>
      <c r="X169" s="28"/>
    </row>
    <row r="170" spans="1:24" ht="15.6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8"/>
      <c r="W170" s="28"/>
      <c r="X170" s="28"/>
    </row>
    <row r="171" spans="1:24" ht="15.6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8"/>
      <c r="W171" s="28"/>
      <c r="X171" s="28"/>
    </row>
    <row r="172" spans="1:24" ht="15.6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8"/>
      <c r="W172" s="28"/>
      <c r="X172" s="28"/>
    </row>
    <row r="173" spans="1:24" ht="15.6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8"/>
      <c r="W173" s="28"/>
      <c r="X173" s="28"/>
    </row>
    <row r="174" spans="1:24" ht="15.6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8"/>
      <c r="W174" s="28"/>
      <c r="X174" s="28"/>
    </row>
    <row r="175" spans="1:24" ht="15.6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8"/>
      <c r="W175" s="28"/>
      <c r="X175" s="28"/>
    </row>
    <row r="176" spans="1:24" ht="15.6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8"/>
      <c r="W176" s="28"/>
      <c r="X176" s="28"/>
    </row>
    <row r="177" spans="1:24" ht="15.6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8"/>
      <c r="W177" s="28"/>
      <c r="X177" s="28"/>
    </row>
    <row r="178" spans="1:24" ht="15.6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8"/>
      <c r="W178" s="28"/>
      <c r="X178" s="28"/>
    </row>
    <row r="179" spans="1:24" ht="15.6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8"/>
      <c r="W179" s="28"/>
      <c r="X179" s="28"/>
    </row>
    <row r="180" spans="1:24" ht="15.6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8"/>
      <c r="W180" s="28"/>
      <c r="X180" s="28"/>
    </row>
    <row r="181" spans="1:24" ht="15.6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8"/>
      <c r="W181" s="28"/>
      <c r="X181" s="28"/>
    </row>
    <row r="182" spans="1:24" ht="15.6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8"/>
      <c r="W182" s="28"/>
      <c r="X182" s="28"/>
    </row>
    <row r="183" spans="1:24" ht="15.6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8"/>
      <c r="W183" s="28"/>
      <c r="X183" s="28"/>
    </row>
    <row r="184" spans="1:24" ht="15.6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8"/>
      <c r="W184" s="28"/>
      <c r="X184" s="28"/>
    </row>
    <row r="185" spans="1:24" ht="15.6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8"/>
      <c r="W185" s="28"/>
      <c r="X185" s="28"/>
    </row>
    <row r="186" spans="1:24" ht="15.6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8"/>
      <c r="W186" s="28"/>
      <c r="X186" s="28"/>
    </row>
    <row r="187" spans="1:24" ht="15.6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8"/>
      <c r="W187" s="28"/>
      <c r="X187" s="28"/>
    </row>
    <row r="188" spans="1:24" ht="15.6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8"/>
      <c r="W188" s="28"/>
      <c r="X188" s="28"/>
    </row>
    <row r="189" spans="1:24" ht="15.6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8"/>
      <c r="W189" s="28"/>
      <c r="X189" s="28"/>
    </row>
    <row r="190" spans="1:24" ht="15.6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8"/>
      <c r="W190" s="28"/>
      <c r="X190" s="28"/>
    </row>
    <row r="191" spans="1:24" ht="15.6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8"/>
      <c r="W191" s="28"/>
      <c r="X191" s="28"/>
    </row>
    <row r="192" spans="1:24" ht="15.6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8"/>
      <c r="W192" s="28"/>
      <c r="X192" s="28"/>
    </row>
    <row r="193" spans="1:24" ht="15.6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8"/>
      <c r="W193" s="28"/>
      <c r="X193" s="28"/>
    </row>
    <row r="194" spans="1:24" ht="15.6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8"/>
      <c r="W194" s="28"/>
      <c r="X194" s="28"/>
    </row>
    <row r="195" spans="1:24" ht="15.6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8"/>
      <c r="W195" s="28"/>
      <c r="X195" s="28"/>
    </row>
    <row r="196" spans="1:24" ht="15.6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8"/>
      <c r="W196" s="28"/>
      <c r="X196" s="28"/>
    </row>
    <row r="197" spans="1:24" ht="15.6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8"/>
      <c r="W197" s="28"/>
      <c r="X197" s="28"/>
    </row>
    <row r="198" spans="1:24" ht="15.6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8"/>
      <c r="W198" s="28"/>
      <c r="X198" s="28"/>
    </row>
    <row r="199" spans="1:24" ht="15.6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8"/>
      <c r="W199" s="28"/>
      <c r="X199" s="28"/>
    </row>
    <row r="200" spans="1:24" ht="15.6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8"/>
      <c r="W200" s="28"/>
      <c r="X200" s="28"/>
    </row>
    <row r="201" spans="1:24" ht="15.6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8"/>
      <c r="W201" s="28"/>
      <c r="X201" s="28"/>
    </row>
    <row r="202" spans="1:24" ht="15.6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8"/>
      <c r="W202" s="28"/>
      <c r="X202" s="28"/>
    </row>
    <row r="203" spans="1:24" ht="15.6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8"/>
      <c r="W203" s="28"/>
      <c r="X203" s="28"/>
    </row>
    <row r="204" spans="1:24" ht="15.6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8"/>
      <c r="W204" s="28"/>
      <c r="X204" s="28"/>
    </row>
    <row r="205" spans="1:24" ht="15.6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8"/>
      <c r="W205" s="28"/>
      <c r="X205" s="28"/>
    </row>
    <row r="206" spans="1:24" ht="15.6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8"/>
      <c r="W206" s="28"/>
      <c r="X206" s="28"/>
    </row>
    <row r="207" spans="1:24" ht="15.6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8"/>
      <c r="W207" s="28"/>
      <c r="X207" s="28"/>
    </row>
    <row r="208" spans="1:24" ht="15.6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8"/>
      <c r="W208" s="28"/>
      <c r="X208" s="28"/>
    </row>
    <row r="209" spans="1:24" ht="15.6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8"/>
      <c r="W209" s="28"/>
      <c r="X209" s="28"/>
    </row>
    <row r="210" spans="1:24" ht="15.6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8"/>
      <c r="W210" s="28"/>
      <c r="X210" s="28"/>
    </row>
    <row r="211" spans="1:24" ht="15.6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8"/>
      <c r="W211" s="28"/>
      <c r="X211" s="28"/>
    </row>
    <row r="212" spans="1:24" ht="15.6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8"/>
      <c r="W212" s="28"/>
      <c r="X212" s="28"/>
    </row>
    <row r="213" spans="1:24" ht="15.6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8"/>
      <c r="W213" s="28"/>
      <c r="X213" s="28"/>
    </row>
    <row r="214" spans="1:24" ht="15.6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8"/>
      <c r="W214" s="28"/>
      <c r="X214" s="28"/>
    </row>
    <row r="215" spans="1:24" ht="15.6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8"/>
      <c r="W215" s="28"/>
      <c r="X215" s="28"/>
    </row>
    <row r="216" spans="1:24" ht="15.6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8"/>
      <c r="W216" s="28"/>
      <c r="X216" s="28"/>
    </row>
    <row r="217" spans="1:24" ht="15.6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8"/>
      <c r="W217" s="28"/>
      <c r="X217" s="28"/>
    </row>
    <row r="218" spans="1:24" ht="15.6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8"/>
      <c r="W218" s="28"/>
      <c r="X218" s="28"/>
    </row>
    <row r="219" spans="1:24" ht="15.6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8"/>
      <c r="W219" s="28"/>
      <c r="X219" s="28"/>
    </row>
    <row r="220" spans="1:24" ht="15.6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8"/>
      <c r="W220" s="28"/>
      <c r="X220" s="28"/>
    </row>
    <row r="221" spans="1:24" ht="15.6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8"/>
      <c r="W221" s="28"/>
      <c r="X221" s="28"/>
    </row>
    <row r="222" spans="1:24" ht="15.6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8"/>
      <c r="W222" s="28"/>
      <c r="X222" s="28"/>
    </row>
    <row r="223" spans="1:24" ht="15.6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8"/>
      <c r="W223" s="28"/>
      <c r="X223" s="28"/>
    </row>
    <row r="224" spans="1:24" ht="15.6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8"/>
      <c r="W224" s="28"/>
      <c r="X224" s="28"/>
    </row>
    <row r="225" spans="1:24" ht="15.6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8"/>
      <c r="W225" s="28"/>
      <c r="X225" s="28"/>
    </row>
    <row r="226" spans="1:24" ht="15.6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8"/>
      <c r="W226" s="28"/>
      <c r="X226" s="28"/>
    </row>
    <row r="227" spans="1:24" ht="15.6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8"/>
      <c r="W227" s="28"/>
      <c r="X227" s="28"/>
    </row>
    <row r="228" spans="1:24" ht="15.6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8"/>
      <c r="W228" s="28"/>
      <c r="X228" s="28"/>
    </row>
    <row r="229" spans="1:24" ht="15.6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8"/>
      <c r="W229" s="28"/>
      <c r="X229" s="28"/>
    </row>
    <row r="230" spans="1:24" ht="15.6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8"/>
      <c r="W230" s="28"/>
      <c r="X230" s="28"/>
    </row>
    <row r="231" spans="1:24" ht="15.6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8"/>
      <c r="W231" s="28"/>
      <c r="X231" s="28"/>
    </row>
    <row r="232" spans="1:24" ht="15.6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8"/>
      <c r="W232" s="28"/>
      <c r="X232" s="28"/>
    </row>
    <row r="233" spans="1:24" ht="15.6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8"/>
      <c r="W233" s="28"/>
      <c r="X233" s="28"/>
    </row>
    <row r="234" spans="1:24" ht="15.6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8"/>
      <c r="W234" s="28"/>
      <c r="X234" s="28"/>
    </row>
    <row r="235" spans="1:24" ht="15.6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8"/>
      <c r="W235" s="28"/>
      <c r="X235" s="28"/>
    </row>
    <row r="236" spans="1:24" ht="15.6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8"/>
      <c r="W236" s="28"/>
      <c r="X236" s="28"/>
    </row>
    <row r="237" spans="1:24" ht="15.6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8"/>
      <c r="W237" s="28"/>
      <c r="X237" s="28"/>
    </row>
    <row r="238" spans="1:24" ht="15.6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8"/>
      <c r="W238" s="28"/>
      <c r="X238" s="28"/>
    </row>
    <row r="239" spans="1:24" ht="15.6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8"/>
      <c r="W239" s="28"/>
      <c r="X239" s="28"/>
    </row>
    <row r="240" spans="1:24" ht="15.6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8"/>
      <c r="W240" s="28"/>
      <c r="X240" s="28"/>
    </row>
    <row r="241" spans="1:24" ht="15.6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8"/>
      <c r="W241" s="28"/>
      <c r="X241" s="28"/>
    </row>
    <row r="242" spans="1:24" ht="15.6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8"/>
      <c r="W242" s="28"/>
      <c r="X242" s="28"/>
    </row>
    <row r="243" spans="1:24" ht="15.6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8"/>
      <c r="W243" s="28"/>
      <c r="X243" s="28"/>
    </row>
    <row r="244" spans="1:24" ht="15.6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8"/>
      <c r="W244" s="28"/>
      <c r="X244" s="28"/>
    </row>
    <row r="245" spans="1:24" ht="15.6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8"/>
      <c r="W245" s="28"/>
      <c r="X245" s="28"/>
    </row>
    <row r="246" spans="1:24" ht="15.6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8"/>
      <c r="W246" s="28"/>
      <c r="X246" s="28"/>
    </row>
    <row r="247" spans="1:24" ht="15.6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8"/>
      <c r="W247" s="28"/>
      <c r="X247" s="28"/>
    </row>
    <row r="248" spans="1:24" ht="15.6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8"/>
      <c r="W248" s="28"/>
      <c r="X248" s="28"/>
    </row>
    <row r="249" spans="1:24" ht="15.6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8"/>
      <c r="W249" s="28"/>
      <c r="X249" s="28"/>
    </row>
    <row r="250" spans="1:24" ht="15.6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8"/>
      <c r="W250" s="28"/>
      <c r="X250" s="28"/>
    </row>
    <row r="251" spans="1:24" ht="15.6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8"/>
      <c r="W251" s="28"/>
      <c r="X251" s="28"/>
    </row>
    <row r="252" spans="1:24" ht="15.6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8"/>
      <c r="W252" s="28"/>
      <c r="X252" s="28"/>
    </row>
    <row r="253" spans="1:24" ht="15.6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8"/>
      <c r="W253" s="28"/>
      <c r="X253" s="28"/>
    </row>
    <row r="254" spans="1:24" ht="15.6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8"/>
      <c r="W254" s="28"/>
      <c r="X254" s="28"/>
    </row>
    <row r="255" spans="1:24" ht="15.6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8"/>
      <c r="W255" s="28"/>
      <c r="X255" s="28"/>
    </row>
    <row r="256" spans="1:24" ht="15.6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8"/>
      <c r="W256" s="28"/>
      <c r="X256" s="28"/>
    </row>
    <row r="257" spans="1:24" ht="15.6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8"/>
      <c r="W257" s="28"/>
      <c r="X257" s="28"/>
    </row>
    <row r="258" spans="1:24" ht="15.6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8"/>
      <c r="W258" s="28"/>
      <c r="X258" s="28"/>
    </row>
    <row r="259" spans="1:24" ht="15.6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8"/>
      <c r="W259" s="28"/>
      <c r="X259" s="28"/>
    </row>
    <row r="260" spans="1:24" ht="15.6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8"/>
      <c r="W260" s="28"/>
      <c r="X260" s="28"/>
    </row>
    <row r="261" spans="1:24" ht="15.6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8"/>
      <c r="W261" s="28"/>
      <c r="X261" s="28"/>
    </row>
    <row r="262" spans="1:24" ht="15.6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8"/>
      <c r="W262" s="28"/>
      <c r="X262" s="28"/>
    </row>
    <row r="263" spans="1:24" ht="15.6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8"/>
      <c r="W263" s="28"/>
      <c r="X263" s="28"/>
    </row>
    <row r="264" spans="1:24" ht="15.6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8"/>
      <c r="W264" s="28"/>
      <c r="X264" s="28"/>
    </row>
    <row r="265" spans="1:24" ht="15.6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8"/>
      <c r="W265" s="28"/>
      <c r="X265" s="28"/>
    </row>
    <row r="266" spans="1:24" ht="15.6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8"/>
      <c r="W266" s="28"/>
      <c r="X266" s="28"/>
    </row>
    <row r="267" spans="1:24" ht="15.6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8"/>
      <c r="W267" s="28"/>
      <c r="X267" s="28"/>
    </row>
    <row r="268" spans="1:24" ht="15.6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8"/>
      <c r="W268" s="28"/>
      <c r="X268" s="28"/>
    </row>
    <row r="269" spans="1:24" ht="15.6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8"/>
      <c r="W269" s="28"/>
      <c r="X269" s="28"/>
    </row>
    <row r="270" spans="1:24" ht="15.6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8"/>
      <c r="W270" s="28"/>
      <c r="X270" s="28"/>
    </row>
    <row r="271" spans="1:24" ht="15.6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8"/>
      <c r="W271" s="28"/>
      <c r="X271" s="28"/>
    </row>
    <row r="272" spans="1:24" ht="15.6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8"/>
      <c r="W272" s="28"/>
      <c r="X272" s="28"/>
    </row>
    <row r="273" spans="1:24" ht="15.6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8"/>
      <c r="W273" s="28"/>
      <c r="X273" s="28"/>
    </row>
    <row r="274" spans="1:24" ht="15.6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8"/>
      <c r="W274" s="28"/>
      <c r="X274" s="28"/>
    </row>
    <row r="275" spans="1:24" ht="15.6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8"/>
      <c r="W275" s="28"/>
      <c r="X275" s="28"/>
    </row>
    <row r="276" spans="1:24" ht="15.6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8"/>
      <c r="W276" s="28"/>
      <c r="X276" s="28"/>
    </row>
    <row r="277" spans="1:24" ht="15.6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8"/>
      <c r="W277" s="28"/>
      <c r="X277" s="28"/>
    </row>
    <row r="278" spans="1:24" ht="15.6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8"/>
      <c r="W278" s="28"/>
      <c r="X278" s="28"/>
    </row>
    <row r="279" spans="1:24" ht="15.6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8"/>
      <c r="W279" s="28"/>
      <c r="X279" s="28"/>
    </row>
    <row r="280" spans="1:24" ht="15.6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8"/>
      <c r="W280" s="28"/>
      <c r="X280" s="28"/>
    </row>
    <row r="281" spans="1:24" ht="15.6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8"/>
      <c r="W281" s="28"/>
      <c r="X281" s="28"/>
    </row>
    <row r="282" spans="1:24" ht="15.6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8"/>
      <c r="W282" s="28"/>
      <c r="X282" s="28"/>
    </row>
    <row r="283" spans="1:24" ht="15.6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8"/>
      <c r="W283" s="28"/>
      <c r="X283" s="28"/>
    </row>
    <row r="284" spans="1:24" ht="15.6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8"/>
      <c r="W284" s="28"/>
      <c r="X284" s="28"/>
    </row>
    <row r="285" spans="1:24" ht="15.6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8"/>
      <c r="W285" s="28"/>
      <c r="X285" s="28"/>
    </row>
    <row r="286" spans="1:24" ht="15.6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8"/>
      <c r="W286" s="28"/>
      <c r="X286" s="28"/>
    </row>
    <row r="287" spans="1:24" ht="15.6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8"/>
      <c r="W287" s="28"/>
      <c r="X287" s="28"/>
    </row>
    <row r="288" spans="1:24" ht="15.6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8"/>
      <c r="W288" s="28"/>
      <c r="X288" s="28"/>
    </row>
    <row r="289" spans="1:24" ht="15.6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8"/>
      <c r="W289" s="28"/>
      <c r="X289" s="28"/>
    </row>
    <row r="290" spans="1:24" ht="15.6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8"/>
      <c r="W290" s="28"/>
      <c r="X290" s="28"/>
    </row>
    <row r="291" spans="1:24" ht="15.6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8"/>
      <c r="W291" s="28"/>
      <c r="X291" s="28"/>
    </row>
    <row r="292" spans="1:24" ht="15.6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8"/>
      <c r="W292" s="28"/>
      <c r="X292" s="28"/>
    </row>
    <row r="293" spans="1:24" ht="15.6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8"/>
      <c r="W293" s="28"/>
      <c r="X293" s="28"/>
    </row>
    <row r="294" spans="1:24" ht="15.6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8"/>
      <c r="W294" s="28"/>
      <c r="X294" s="28"/>
    </row>
    <row r="295" spans="1:24" ht="15.6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8"/>
      <c r="W295" s="28"/>
      <c r="X295" s="28"/>
    </row>
    <row r="296" spans="1:24" ht="15.6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8"/>
      <c r="W296" s="28"/>
      <c r="X296" s="28"/>
    </row>
    <row r="297" spans="1:24" ht="15.6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8"/>
      <c r="W297" s="28"/>
      <c r="X297" s="28"/>
    </row>
    <row r="298" spans="1:24" ht="15.6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8"/>
      <c r="W298" s="28"/>
      <c r="X298" s="28"/>
    </row>
    <row r="299" spans="1:24" ht="15.6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8"/>
      <c r="W299" s="28"/>
      <c r="X299" s="28"/>
    </row>
    <row r="300" spans="1:24" ht="15.6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8"/>
      <c r="W300" s="28"/>
      <c r="X300" s="28"/>
    </row>
    <row r="301" spans="1:24" ht="15.6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8"/>
      <c r="W301" s="28"/>
      <c r="X301" s="28"/>
    </row>
    <row r="302" spans="1:24" ht="15.6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8"/>
      <c r="W302" s="28"/>
      <c r="X302" s="28"/>
    </row>
    <row r="303" spans="1:24" ht="15.6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8"/>
      <c r="W303" s="28"/>
      <c r="X303" s="28"/>
    </row>
    <row r="304" spans="1:24" ht="15.6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8"/>
      <c r="W304" s="28"/>
      <c r="X304" s="28"/>
    </row>
    <row r="305" spans="1:24" ht="15.6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8"/>
      <c r="W305" s="28"/>
      <c r="X305" s="28"/>
    </row>
    <row r="306" spans="1:24" ht="15.6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8"/>
      <c r="W306" s="28"/>
      <c r="X306" s="28"/>
    </row>
    <row r="307" spans="1:24" ht="15.6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4" ht="15.6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4" ht="15.6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4" ht="15.6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4" ht="15.6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4" ht="15.6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4" ht="15.6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4" ht="15.6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4" ht="15.6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4" ht="15.6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4" ht="15.6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4" ht="15.6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4" ht="15.6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4" ht="15.6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 ht="15.6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 ht="15.6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 ht="15.6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 ht="15.6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 ht="15.6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 ht="15.6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 ht="15.6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 ht="15.6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 ht="15.6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 ht="15.6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 ht="15.6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 ht="15.6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 ht="15.6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 ht="15.6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 ht="15.6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 ht="15.6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 ht="15.6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 ht="15.6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 ht="15.6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 ht="15.6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 ht="15.6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 ht="15.6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 ht="15.6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 ht="15.6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 ht="15.6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 ht="15.6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 ht="15.6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 ht="15.6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 ht="15.6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 ht="15.6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 ht="15.6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 ht="15.6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 ht="15.6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 ht="15.6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 ht="15.6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 ht="15.6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 ht="15.6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 ht="15.6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 ht="15.6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 ht="15.6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 ht="15.6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 ht="15.6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 ht="15.6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 ht="15.6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 ht="15.6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 ht="15.6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 ht="15.6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 ht="15.6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 ht="15.6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 ht="15.6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 ht="15.6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 ht="15.6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 ht="15.6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 ht="15.6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 ht="15.6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 ht="15.6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 ht="15.6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 ht="15.6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 ht="15.6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 ht="15.6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 ht="15.6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 ht="15.6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 ht="15.6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 ht="15.6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 ht="15.6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 ht="15.6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 ht="15.6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 ht="15.6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 ht="15.6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 ht="15.6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 ht="15.6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 ht="15.6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 ht="15.6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 ht="15.6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 ht="15.6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 ht="15.6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 ht="15.6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 ht="15.6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 ht="15.6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 ht="15.6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 ht="15.6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 ht="15.6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 ht="15.6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 ht="15.6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 ht="15.6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 ht="15.6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 ht="15.6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 ht="15.6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 ht="15.6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 ht="15.6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 ht="15.6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 ht="15.6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 ht="15.6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 ht="15.6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 ht="15.6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 ht="15.6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 ht="15.6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 ht="15.6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 ht="15.6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 ht="15.6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 ht="15.6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 ht="15.6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 ht="15.6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 ht="15.6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 ht="15.6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 ht="15.6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 ht="15.6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 ht="15.6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 ht="15.6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 ht="15.6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 ht="15.6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 ht="15.6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 ht="15.6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 ht="15.6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 ht="15.6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 ht="15.6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 ht="15.6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 ht="15.6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 ht="15.6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 ht="15.6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 ht="15.6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 ht="15.6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 ht="15.6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 ht="15.6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 ht="15.6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 ht="15.6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 ht="15.6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 ht="15.6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 ht="15.6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 ht="15.6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 ht="15.6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 ht="15.6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 ht="15.6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 ht="15.6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 ht="15.6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 ht="15.6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 ht="15.6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 ht="15.6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 ht="15.6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 ht="15.6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 ht="15.6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 ht="15.6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 ht="15.6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 ht="15.6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 ht="15.6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 ht="15.6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 ht="15.6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 ht="15.6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 ht="15.6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 ht="15.6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 ht="15.6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 ht="15.6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 ht="15.6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 ht="15.6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 ht="15.6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 ht="15.6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 ht="15.6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 ht="15.6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 ht="15.6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 ht="15.6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 ht="15.6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 ht="15.6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 ht="15.6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 ht="15.6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 ht="15.6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 ht="15.6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 ht="15.6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 ht="15.6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 ht="15.6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 ht="15.6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 ht="15.6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 ht="15.6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 ht="15.6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 ht="15.6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 ht="15.6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 ht="15.6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 ht="15.6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 ht="15.6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 ht="15.6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 ht="15.6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 ht="15.6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 ht="15.6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 ht="15.6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 ht="15.6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 ht="15.6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 ht="15.6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 ht="15.6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 ht="15.6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 ht="15.6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 ht="15.6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 ht="15.6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 ht="15.6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</row>
    <row r="513" spans="1:21" ht="15.6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</row>
    <row r="514" spans="1:21" ht="15.6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</row>
    <row r="515" spans="1:21" ht="15.6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</row>
    <row r="516" spans="1:21" ht="15.6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</row>
    <row r="517" spans="1:21" ht="15.6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</row>
    <row r="518" spans="1:21" ht="15.6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</row>
  </sheetData>
  <sheetProtection password="C651" sheet="1" formatCells="0" formatColumns="0" formatRows="0" insertColumns="0" insertRows="0" insertHyperlinks="0" deleteColumns="0" deleteRows="0" sort="0" autoFilter="0" pivotTables="0"/>
  <sortState ref="A2:X518">
    <sortCondition descending="1" ref="O1"/>
  </sortState>
  <printOptions horizontalCentered="1"/>
  <pageMargins left="0.59027777777777801" right="0.59027777777777801" top="0.93958333333333299" bottom="0.41875000000000001" header="0.25763888888888897" footer="0.18124999999999999"/>
  <pageSetup paperSize="9" fitToHeight="4" orientation="portrait" verticalDpi="0" r:id="rId1"/>
  <headerFooter>
    <oddHeader>&amp;C&amp;14&amp;FСпециальность  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1"/>
  <sheetViews>
    <sheetView zoomScale="73" zoomScaleNormal="73" workbookViewId="0">
      <selection activeCell="O3" sqref="O3:O11"/>
    </sheetView>
  </sheetViews>
  <sheetFormatPr defaultRowHeight="13.2" x14ac:dyDescent="0.25"/>
  <cols>
    <col min="1" max="1" width="6.88671875" style="1"/>
    <col min="2" max="2" width="19" style="1"/>
    <col min="3" max="3" width="19" style="1" customWidth="1"/>
    <col min="4" max="4" width="20.6640625" style="1" customWidth="1"/>
    <col min="5" max="5" width="10.44140625" style="1"/>
    <col min="6" max="6" width="24.88671875" style="1" customWidth="1"/>
    <col min="7" max="7" width="7.33203125" style="1"/>
    <col min="8" max="8" width="14.88671875" style="1"/>
    <col min="9" max="9" width="7.6640625" style="1"/>
    <col min="10" max="10" width="22.6640625" style="1"/>
    <col min="11" max="12" width="7.88671875" style="1"/>
    <col min="13" max="13" width="9.33203125" style="1"/>
    <col min="14" max="14" width="11.5546875" style="1"/>
    <col min="15" max="15" width="9" style="1"/>
    <col min="16" max="16" width="11.5546875" style="1"/>
    <col min="17" max="17" width="6.6640625" style="1"/>
    <col min="18" max="18" width="7.109375" style="1"/>
    <col min="19" max="19" width="6.88671875" style="1"/>
    <col min="20" max="20" width="6.33203125" style="1"/>
    <col min="21" max="21" width="7.109375" style="1"/>
    <col min="22" max="22" width="8.109375" style="1"/>
    <col min="23" max="23" width="12.109375" style="1"/>
    <col min="24" max="24" width="17.77734375" style="1" customWidth="1"/>
    <col min="25" max="1022" width="11.5546875" style="1"/>
    <col min="1023" max="1025" width="11.5546875"/>
  </cols>
  <sheetData>
    <row r="1" spans="1:1024" ht="244.6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6" t="s">
        <v>8</v>
      </c>
      <c r="J1" s="25" t="s">
        <v>9</v>
      </c>
      <c r="K1" s="26" t="s">
        <v>10</v>
      </c>
      <c r="L1" s="24" t="s">
        <v>11</v>
      </c>
      <c r="M1" s="24" t="s">
        <v>12</v>
      </c>
      <c r="N1" s="25" t="s">
        <v>13</v>
      </c>
      <c r="O1" s="24" t="s">
        <v>14</v>
      </c>
      <c r="P1" s="24" t="s">
        <v>15</v>
      </c>
      <c r="Q1" s="24" t="s">
        <v>16</v>
      </c>
      <c r="R1" s="25" t="s">
        <v>17</v>
      </c>
      <c r="S1" s="25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</row>
    <row r="2" spans="1:1024" x14ac:dyDescent="0.25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5" t="s">
        <v>40</v>
      </c>
      <c r="R2" s="5" t="s">
        <v>41</v>
      </c>
      <c r="S2" s="5" t="s">
        <v>42</v>
      </c>
      <c r="T2" s="5" t="s">
        <v>43</v>
      </c>
      <c r="U2" s="5" t="s">
        <v>44</v>
      </c>
      <c r="V2" s="5" t="s">
        <v>45</v>
      </c>
      <c r="W2" s="5" t="s">
        <v>46</v>
      </c>
      <c r="X2" s="5" t="s">
        <v>47</v>
      </c>
    </row>
    <row r="3" spans="1:1024" s="11" customFormat="1" ht="28.35" customHeight="1" x14ac:dyDescent="0.25">
      <c r="A3" s="7" t="s">
        <v>24</v>
      </c>
      <c r="B3" s="62" t="s">
        <v>508</v>
      </c>
      <c r="C3" s="31" t="s">
        <v>509</v>
      </c>
      <c r="D3" s="31" t="s">
        <v>213</v>
      </c>
      <c r="E3" s="7"/>
      <c r="F3" s="7" t="s">
        <v>510</v>
      </c>
      <c r="G3" s="7" t="s">
        <v>48</v>
      </c>
      <c r="H3" s="7" t="s">
        <v>49</v>
      </c>
      <c r="I3" s="7" t="s">
        <v>70</v>
      </c>
      <c r="J3" s="7" t="s">
        <v>52</v>
      </c>
      <c r="K3" s="8">
        <v>100</v>
      </c>
      <c r="L3" s="8"/>
      <c r="M3" s="8">
        <v>100</v>
      </c>
      <c r="N3" s="8">
        <v>100</v>
      </c>
      <c r="O3" s="27">
        <f>I3+K3+L3+M3+N3</f>
        <v>400</v>
      </c>
      <c r="P3" s="7"/>
      <c r="Q3" s="10" t="s">
        <v>100</v>
      </c>
      <c r="R3" s="10" t="s">
        <v>50</v>
      </c>
      <c r="S3" s="10" t="s">
        <v>53</v>
      </c>
      <c r="T3" s="10" t="s">
        <v>59</v>
      </c>
      <c r="U3" s="10" t="s">
        <v>51</v>
      </c>
      <c r="V3" s="10"/>
      <c r="W3" s="10"/>
      <c r="X3" s="60" t="s">
        <v>511</v>
      </c>
      <c r="AMI3"/>
      <c r="AMJ3"/>
    </row>
    <row r="4" spans="1:1024" s="11" customFormat="1" ht="28.35" customHeight="1" x14ac:dyDescent="0.25">
      <c r="A4" s="7" t="s">
        <v>24</v>
      </c>
      <c r="B4" s="62" t="s">
        <v>367</v>
      </c>
      <c r="C4" s="31" t="s">
        <v>162</v>
      </c>
      <c r="D4" s="31" t="s">
        <v>142</v>
      </c>
      <c r="E4" s="7"/>
      <c r="F4" s="7" t="s">
        <v>368</v>
      </c>
      <c r="G4" s="7" t="s">
        <v>48</v>
      </c>
      <c r="H4" s="7" t="s">
        <v>49</v>
      </c>
      <c r="I4" s="7" t="s">
        <v>70</v>
      </c>
      <c r="J4" s="7" t="s">
        <v>52</v>
      </c>
      <c r="K4" s="8">
        <v>80</v>
      </c>
      <c r="L4" s="8"/>
      <c r="M4" s="8">
        <v>100</v>
      </c>
      <c r="N4" s="8">
        <v>85.6</v>
      </c>
      <c r="O4" s="27">
        <f>I4+K4+L4+M4+N4</f>
        <v>365.6</v>
      </c>
      <c r="P4" s="7"/>
      <c r="Q4" s="10" t="s">
        <v>112</v>
      </c>
      <c r="R4" s="10" t="s">
        <v>50</v>
      </c>
      <c r="S4" s="10" t="s">
        <v>53</v>
      </c>
      <c r="T4" s="10" t="s">
        <v>59</v>
      </c>
      <c r="U4" s="10" t="s">
        <v>51</v>
      </c>
      <c r="V4" s="10"/>
      <c r="W4" s="10"/>
      <c r="X4" s="42" t="s">
        <v>286</v>
      </c>
      <c r="AMI4"/>
      <c r="AMJ4"/>
    </row>
    <row r="5" spans="1:1024" s="11" customFormat="1" ht="28.35" customHeight="1" x14ac:dyDescent="0.25">
      <c r="A5" s="7" t="s">
        <v>24</v>
      </c>
      <c r="B5" s="62" t="s">
        <v>85</v>
      </c>
      <c r="C5" s="31" t="s">
        <v>86</v>
      </c>
      <c r="D5" s="31" t="s">
        <v>81</v>
      </c>
      <c r="E5" s="7"/>
      <c r="F5" s="7" t="s">
        <v>87</v>
      </c>
      <c r="G5" s="7" t="s">
        <v>48</v>
      </c>
      <c r="H5" s="7" t="s">
        <v>49</v>
      </c>
      <c r="I5" s="7" t="s">
        <v>70</v>
      </c>
      <c r="J5" s="7" t="s">
        <v>52</v>
      </c>
      <c r="K5" s="8">
        <v>80</v>
      </c>
      <c r="L5" s="8"/>
      <c r="M5" s="8"/>
      <c r="N5" s="8">
        <v>91.4</v>
      </c>
      <c r="O5" s="27">
        <v>271.39999999999998</v>
      </c>
      <c r="P5" s="7"/>
      <c r="Q5" s="7" t="s">
        <v>54</v>
      </c>
      <c r="R5" s="7" t="s">
        <v>50</v>
      </c>
      <c r="S5" s="7" t="s">
        <v>53</v>
      </c>
      <c r="T5" s="7" t="s">
        <v>59</v>
      </c>
      <c r="U5" s="7" t="s">
        <v>51</v>
      </c>
      <c r="V5" s="7"/>
      <c r="W5" s="7"/>
      <c r="X5" s="7"/>
      <c r="AMI5"/>
      <c r="AMJ5"/>
    </row>
    <row r="6" spans="1:1024" s="11" customFormat="1" ht="28.35" customHeight="1" x14ac:dyDescent="0.25">
      <c r="A6" s="7" t="s">
        <v>24</v>
      </c>
      <c r="B6" s="62" t="s">
        <v>348</v>
      </c>
      <c r="C6" s="31" t="s">
        <v>135</v>
      </c>
      <c r="D6" s="31" t="s">
        <v>349</v>
      </c>
      <c r="E6" s="7"/>
      <c r="F6" s="7" t="s">
        <v>350</v>
      </c>
      <c r="G6" s="7" t="s">
        <v>48</v>
      </c>
      <c r="H6" s="7" t="s">
        <v>49</v>
      </c>
      <c r="I6" s="7" t="s">
        <v>70</v>
      </c>
      <c r="J6" s="7" t="s">
        <v>52</v>
      </c>
      <c r="K6" s="8">
        <v>80</v>
      </c>
      <c r="L6" s="8"/>
      <c r="M6" s="8"/>
      <c r="N6" s="8">
        <v>87</v>
      </c>
      <c r="O6" s="27">
        <f t="shared" ref="O6:O21" si="0">I6+K6+L6+M6+N6</f>
        <v>267</v>
      </c>
      <c r="P6" s="7"/>
      <c r="Q6" s="10" t="s">
        <v>107</v>
      </c>
      <c r="R6" s="10" t="s">
        <v>50</v>
      </c>
      <c r="S6" s="10" t="s">
        <v>53</v>
      </c>
      <c r="T6" s="10" t="s">
        <v>59</v>
      </c>
      <c r="U6" s="10" t="s">
        <v>51</v>
      </c>
      <c r="V6" s="10"/>
      <c r="W6" s="10"/>
      <c r="X6" s="10"/>
      <c r="AMI6"/>
      <c r="AMJ6"/>
    </row>
    <row r="7" spans="1:1024" s="11" customFormat="1" ht="28.35" customHeight="1" x14ac:dyDescent="0.25">
      <c r="A7" s="7" t="s">
        <v>24</v>
      </c>
      <c r="B7" s="62" t="s">
        <v>92</v>
      </c>
      <c r="C7" s="31" t="s">
        <v>93</v>
      </c>
      <c r="D7" s="31" t="s">
        <v>94</v>
      </c>
      <c r="E7" s="7"/>
      <c r="F7" s="7" t="s">
        <v>95</v>
      </c>
      <c r="G7" s="7" t="s">
        <v>48</v>
      </c>
      <c r="H7" s="7" t="s">
        <v>49</v>
      </c>
      <c r="I7" s="7" t="s">
        <v>70</v>
      </c>
      <c r="J7" s="7" t="s">
        <v>52</v>
      </c>
      <c r="K7" s="8">
        <v>60</v>
      </c>
      <c r="L7" s="8"/>
      <c r="M7" s="8"/>
      <c r="N7" s="8">
        <v>90</v>
      </c>
      <c r="O7" s="27">
        <f t="shared" si="0"/>
        <v>250</v>
      </c>
      <c r="P7" s="7"/>
      <c r="Q7" s="10" t="s">
        <v>78</v>
      </c>
      <c r="R7" s="10" t="s">
        <v>50</v>
      </c>
      <c r="S7" s="10" t="s">
        <v>53</v>
      </c>
      <c r="T7" s="10" t="s">
        <v>59</v>
      </c>
      <c r="U7" s="10" t="s">
        <v>51</v>
      </c>
      <c r="V7" s="10"/>
      <c r="W7" s="10"/>
      <c r="X7" s="10"/>
      <c r="AMI7"/>
      <c r="AMJ7"/>
    </row>
    <row r="8" spans="1:1024" s="11" customFormat="1" ht="28.35" customHeight="1" x14ac:dyDescent="0.25">
      <c r="A8" s="29" t="s">
        <v>24</v>
      </c>
      <c r="B8" s="30" t="s">
        <v>581</v>
      </c>
      <c r="C8" s="30" t="s">
        <v>187</v>
      </c>
      <c r="D8" s="30" t="s">
        <v>478</v>
      </c>
      <c r="E8" s="29"/>
      <c r="F8" s="29" t="s">
        <v>582</v>
      </c>
      <c r="G8" s="29" t="s">
        <v>48</v>
      </c>
      <c r="H8" s="29" t="s">
        <v>49</v>
      </c>
      <c r="I8" s="29" t="s">
        <v>105</v>
      </c>
      <c r="J8" s="29" t="s">
        <v>52</v>
      </c>
      <c r="K8" s="29" t="s">
        <v>105</v>
      </c>
      <c r="L8" s="29"/>
      <c r="M8" s="29"/>
      <c r="N8" s="29" t="s">
        <v>182</v>
      </c>
      <c r="O8" s="27">
        <f t="shared" si="0"/>
        <v>248.4</v>
      </c>
      <c r="P8" s="29"/>
      <c r="Q8" s="29" t="s">
        <v>145</v>
      </c>
      <c r="R8" s="29" t="s">
        <v>50</v>
      </c>
      <c r="S8" s="29" t="s">
        <v>53</v>
      </c>
      <c r="T8" s="29" t="s">
        <v>59</v>
      </c>
      <c r="U8" s="29" t="s">
        <v>51</v>
      </c>
      <c r="V8" s="1"/>
      <c r="W8" s="1"/>
      <c r="X8" s="1"/>
      <c r="AMI8"/>
      <c r="AMJ8"/>
    </row>
    <row r="9" spans="1:1024" s="11" customFormat="1" ht="28.35" customHeight="1" x14ac:dyDescent="0.25">
      <c r="A9" s="7" t="s">
        <v>24</v>
      </c>
      <c r="B9" s="62" t="s">
        <v>524</v>
      </c>
      <c r="C9" s="31" t="s">
        <v>334</v>
      </c>
      <c r="D9" s="31" t="s">
        <v>188</v>
      </c>
      <c r="E9" s="7" t="s">
        <v>75</v>
      </c>
      <c r="F9" s="7" t="s">
        <v>525</v>
      </c>
      <c r="G9" s="7" t="s">
        <v>48</v>
      </c>
      <c r="H9" s="7" t="s">
        <v>49</v>
      </c>
      <c r="I9" s="7" t="s">
        <v>105</v>
      </c>
      <c r="J9" s="7" t="s">
        <v>52</v>
      </c>
      <c r="K9" s="8">
        <v>80</v>
      </c>
      <c r="L9" s="8"/>
      <c r="M9" s="8"/>
      <c r="N9" s="8">
        <v>79.2</v>
      </c>
      <c r="O9" s="27">
        <f t="shared" si="0"/>
        <v>239.2</v>
      </c>
      <c r="P9" s="7"/>
      <c r="Q9" s="10" t="s">
        <v>151</v>
      </c>
      <c r="R9" s="10" t="s">
        <v>50</v>
      </c>
      <c r="S9" s="10" t="s">
        <v>53</v>
      </c>
      <c r="T9" s="10" t="s">
        <v>59</v>
      </c>
      <c r="U9" s="10" t="s">
        <v>51</v>
      </c>
      <c r="V9" s="10"/>
      <c r="W9" s="10"/>
      <c r="X9" s="10"/>
      <c r="AMI9"/>
      <c r="AMJ9"/>
    </row>
    <row r="10" spans="1:1024" s="11" customFormat="1" ht="28.35" customHeight="1" x14ac:dyDescent="0.25">
      <c r="A10" s="29" t="s">
        <v>24</v>
      </c>
      <c r="B10" s="30" t="s">
        <v>562</v>
      </c>
      <c r="C10" s="30" t="s">
        <v>563</v>
      </c>
      <c r="D10" s="30" t="s">
        <v>478</v>
      </c>
      <c r="E10" s="29" t="s">
        <v>82</v>
      </c>
      <c r="F10" s="29" t="s">
        <v>564</v>
      </c>
      <c r="G10" s="29" t="s">
        <v>48</v>
      </c>
      <c r="H10" s="29" t="s">
        <v>49</v>
      </c>
      <c r="I10" s="29" t="s">
        <v>56</v>
      </c>
      <c r="J10" s="29" t="s">
        <v>52</v>
      </c>
      <c r="K10" s="29" t="s">
        <v>105</v>
      </c>
      <c r="L10" s="29"/>
      <c r="M10" s="29"/>
      <c r="N10" s="29" t="s">
        <v>565</v>
      </c>
      <c r="O10" s="27">
        <f t="shared" si="0"/>
        <v>218</v>
      </c>
      <c r="P10" s="29"/>
      <c r="Q10" s="29" t="s">
        <v>170</v>
      </c>
      <c r="R10" s="29" t="s">
        <v>50</v>
      </c>
      <c r="S10" s="29" t="s">
        <v>53</v>
      </c>
      <c r="T10" s="29" t="s">
        <v>59</v>
      </c>
      <c r="U10" s="29" t="s">
        <v>51</v>
      </c>
      <c r="V10" s="1"/>
      <c r="W10" s="1"/>
      <c r="X10" s="51" t="s">
        <v>459</v>
      </c>
      <c r="AMI10"/>
      <c r="AMJ10"/>
    </row>
    <row r="11" spans="1:1024" ht="27.6" customHeight="1" x14ac:dyDescent="0.25">
      <c r="A11" s="7" t="s">
        <v>24</v>
      </c>
      <c r="B11" s="62" t="s">
        <v>495</v>
      </c>
      <c r="C11" s="31" t="s">
        <v>97</v>
      </c>
      <c r="D11" s="31" t="s">
        <v>478</v>
      </c>
      <c r="E11" s="7"/>
      <c r="F11" s="7" t="s">
        <v>496</v>
      </c>
      <c r="G11" s="7" t="s">
        <v>48</v>
      </c>
      <c r="H11" s="7" t="s">
        <v>49</v>
      </c>
      <c r="I11" s="7" t="s">
        <v>56</v>
      </c>
      <c r="J11" s="7" t="s">
        <v>52</v>
      </c>
      <c r="K11" s="8">
        <v>60</v>
      </c>
      <c r="L11" s="8"/>
      <c r="M11" s="8"/>
      <c r="N11" s="8">
        <v>64</v>
      </c>
      <c r="O11" s="27">
        <f t="shared" si="0"/>
        <v>184</v>
      </c>
      <c r="P11" s="7"/>
      <c r="Q11" s="10" t="s">
        <v>118</v>
      </c>
      <c r="R11" s="10" t="s">
        <v>50</v>
      </c>
      <c r="S11" s="10" t="s">
        <v>53</v>
      </c>
      <c r="T11" s="10" t="s">
        <v>59</v>
      </c>
      <c r="U11" s="10" t="s">
        <v>51</v>
      </c>
      <c r="V11" s="10"/>
      <c r="W11" s="10"/>
      <c r="X11" s="10"/>
    </row>
    <row r="12" spans="1:1024" ht="26.4" hidden="1" customHeight="1" x14ac:dyDescent="0.25">
      <c r="A12" s="7" t="s">
        <v>24</v>
      </c>
      <c r="B12" s="62" t="s">
        <v>325</v>
      </c>
      <c r="C12" s="31" t="s">
        <v>109</v>
      </c>
      <c r="D12" s="31" t="s">
        <v>74</v>
      </c>
      <c r="E12" s="7" t="s">
        <v>75</v>
      </c>
      <c r="F12" s="7" t="s">
        <v>326</v>
      </c>
      <c r="G12" s="7" t="s">
        <v>48</v>
      </c>
      <c r="H12" s="7" t="s">
        <v>49</v>
      </c>
      <c r="I12" s="7" t="s">
        <v>452</v>
      </c>
      <c r="J12" s="7" t="s">
        <v>58</v>
      </c>
      <c r="K12" s="8">
        <v>0</v>
      </c>
      <c r="L12" s="8"/>
      <c r="M12" s="8"/>
      <c r="N12" s="8">
        <v>0</v>
      </c>
      <c r="O12" s="27">
        <f t="shared" si="0"/>
        <v>0</v>
      </c>
      <c r="P12" s="7"/>
      <c r="Q12" s="10" t="s">
        <v>84</v>
      </c>
      <c r="R12" s="10" t="s">
        <v>50</v>
      </c>
      <c r="S12" s="10" t="s">
        <v>53</v>
      </c>
      <c r="T12" s="10" t="s">
        <v>59</v>
      </c>
      <c r="U12" s="10" t="s">
        <v>51</v>
      </c>
      <c r="V12" s="10"/>
      <c r="W12" s="10"/>
      <c r="X12" s="57" t="s">
        <v>453</v>
      </c>
    </row>
    <row r="13" spans="1:1024" ht="24" customHeight="1" x14ac:dyDescent="0.25">
      <c r="O13" s="27">
        <f t="shared" si="0"/>
        <v>0</v>
      </c>
    </row>
    <row r="14" spans="1:1024" ht="15.6" x14ac:dyDescent="0.25">
      <c r="O14" s="27">
        <f t="shared" si="0"/>
        <v>0</v>
      </c>
    </row>
    <row r="15" spans="1:1024" ht="15.6" x14ac:dyDescent="0.25">
      <c r="O15" s="27">
        <f t="shared" si="0"/>
        <v>0</v>
      </c>
    </row>
    <row r="16" spans="1:1024" ht="15.6" x14ac:dyDescent="0.25">
      <c r="O16" s="27">
        <f t="shared" si="0"/>
        <v>0</v>
      </c>
    </row>
    <row r="17" spans="15:15" ht="15.6" x14ac:dyDescent="0.25">
      <c r="O17" s="27">
        <f t="shared" si="0"/>
        <v>0</v>
      </c>
    </row>
    <row r="18" spans="15:15" ht="15.6" x14ac:dyDescent="0.25">
      <c r="O18" s="27">
        <f t="shared" si="0"/>
        <v>0</v>
      </c>
    </row>
    <row r="19" spans="15:15" ht="15.6" x14ac:dyDescent="0.25">
      <c r="O19" s="27">
        <f t="shared" si="0"/>
        <v>0</v>
      </c>
    </row>
    <row r="20" spans="15:15" ht="15.6" x14ac:dyDescent="0.25">
      <c r="O20" s="27">
        <f t="shared" si="0"/>
        <v>0</v>
      </c>
    </row>
    <row r="21" spans="15:15" ht="15.6" x14ac:dyDescent="0.25">
      <c r="O21" s="27">
        <f t="shared" si="0"/>
        <v>0</v>
      </c>
    </row>
  </sheetData>
  <sheetProtection password="C651" sheet="1" formatCells="0" formatColumns="0" formatRows="0" insertColumns="0" insertRows="0" insertHyperlinks="0" deleteColumns="0" deleteRows="0" sort="0" autoFilter="0" pivotTables="0"/>
  <sortState ref="A2:X21">
    <sortCondition descending="1" ref="O1"/>
  </sortState>
  <printOptions horizontalCentered="1"/>
  <pageMargins left="0.59027777777777801" right="0.59027777777777801" top="0.93958333333333299" bottom="0.41875000000000001" header="0.25763888888888897" footer="0.18124999999999999"/>
  <pageSetup paperSize="9" fitToHeight="4" orientation="portrait" horizontalDpi="0" verticalDpi="0" r:id="rId1"/>
  <headerFooter>
    <oddHeader>&amp;C&amp;14&amp;FСпециальность  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20640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Сестринское дело_"ООО"</vt:lpstr>
      <vt:lpstr>Сестринское дело_"СОО"</vt:lpstr>
      <vt:lpstr>Лечебное дело_"СОО"</vt:lpstr>
      <vt:lpstr>Стоматология ортопедическая_"СО</vt:lpstr>
      <vt:lpstr>Фармация _"СОО"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Kolesnykov Sergiy</dc:creator>
  <cp:lastModifiedBy>Admin&amp;Ko</cp:lastModifiedBy>
  <cp:revision>26</cp:revision>
  <cp:lastPrinted>2020-09-09T17:28:05Z</cp:lastPrinted>
  <dcterms:created xsi:type="dcterms:W3CDTF">2020-09-07T12:54:37Z</dcterms:created>
  <dcterms:modified xsi:type="dcterms:W3CDTF">2026-08-17T09:38:20Z</dcterms:modified>
</cp:coreProperties>
</file>